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8130"/>
  </bookViews>
  <sheets>
    <sheet name="ตัดโอน" sheetId="1" r:id="rId1"/>
    <sheet name="ปกติ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R34" i="4"/>
  <c r="R36" s="1"/>
  <c r="Q34"/>
  <c r="Q36" s="1"/>
  <c r="P34"/>
  <c r="P36" s="1"/>
  <c r="O34"/>
  <c r="N34"/>
  <c r="M34"/>
  <c r="F34"/>
  <c r="Q34" i="1"/>
  <c r="Q36" s="1"/>
  <c r="R34"/>
  <c r="R36" s="1"/>
  <c r="P34"/>
  <c r="P36" s="1"/>
  <c r="O34"/>
  <c r="N34"/>
  <c r="F34"/>
  <c r="M34"/>
</calcChain>
</file>

<file path=xl/sharedStrings.xml><?xml version="1.0" encoding="utf-8"?>
<sst xmlns="http://schemas.openxmlformats.org/spreadsheetml/2006/main" count="407" uniqueCount="76">
  <si>
    <t>9. ภาระค่าใช้จ่ายเกี่ยวกับเงินเดือนและประโยชน์ตอบแทนอื่น</t>
  </si>
  <si>
    <t>ลำดับ</t>
  </si>
  <si>
    <t>ชื่อสายงาน</t>
  </si>
  <si>
    <t xml:space="preserve"> </t>
  </si>
  <si>
    <t>จำนวนที่มีอยู่ปัจจุบัน</t>
  </si>
  <si>
    <t>อัตราตำแหน่งที่คาดว่า</t>
  </si>
  <si>
    <t>อัตรากำลังคน</t>
  </si>
  <si>
    <t>หมายเหตุ</t>
  </si>
  <si>
    <t>ระดับ</t>
  </si>
  <si>
    <t>จำนวน</t>
  </si>
  <si>
    <t>จะต้องใช้ในช่วง</t>
  </si>
  <si>
    <t>เพิ่ม / ลด</t>
  </si>
  <si>
    <t>ตำแหน่ง</t>
  </si>
  <si>
    <t>ทั้งหมด</t>
  </si>
  <si>
    <t>ระยะเวลา 3 ปีข้างหน้า</t>
  </si>
  <si>
    <t>จำนวน (คน)</t>
  </si>
  <si>
    <t>นักวิชาการศึกษา</t>
  </si>
  <si>
    <t>นักพัฒนาชุมชน</t>
  </si>
  <si>
    <t>เจ้าพนักงานธุรการ</t>
  </si>
  <si>
    <t>เจ้าพนักงานจัดเก็บรายได้</t>
  </si>
  <si>
    <t>เจ้าพนักงานการเงินและบัญชี</t>
  </si>
  <si>
    <t>เจ้าพนักงานพัสดุ</t>
  </si>
  <si>
    <t>นายช่างโยธา</t>
  </si>
  <si>
    <t>(๔)</t>
  </si>
  <si>
    <t xml:space="preserve">           รวม               </t>
  </si>
  <si>
    <t>(5)</t>
  </si>
  <si>
    <t>ประมาณการประโยชน์ตอบแทนอื่น  20%</t>
  </si>
  <si>
    <t>(6)</t>
  </si>
  <si>
    <t>รวมเป็นค่าใช้จ่ายบุคคลทั้งสิ้น</t>
  </si>
  <si>
    <t>(7)</t>
  </si>
  <si>
    <t>คิดร้อยละ 40 ของงบประมาณรายจ่ายประจำปี</t>
  </si>
  <si>
    <r>
      <t xml:space="preserve">ภาระค่าใช้จ่ายที่เพิ่มขึ้น  </t>
    </r>
    <r>
      <rPr>
        <b/>
        <sz val="12"/>
        <rFont val="TH SarabunIT๙"/>
        <family val="2"/>
      </rPr>
      <t>(2)</t>
    </r>
  </si>
  <si>
    <r>
      <t xml:space="preserve">ค่าใช้จ่ายรวม   </t>
    </r>
    <r>
      <rPr>
        <b/>
        <sz val="12"/>
        <rFont val="TH SarabunIT๙"/>
        <family val="2"/>
      </rPr>
      <t>(3)</t>
    </r>
  </si>
  <si>
    <r>
      <t xml:space="preserve">เงินเดือน  </t>
    </r>
    <r>
      <rPr>
        <b/>
        <sz val="12"/>
        <rFont val="TH SarabunIT๙"/>
        <family val="2"/>
      </rPr>
      <t>(1)</t>
    </r>
  </si>
  <si>
    <t xml:space="preserve">บาท </t>
  </si>
  <si>
    <t>นักทรัพยากรบุคคล</t>
  </si>
  <si>
    <t>นักวิเคราะห์นโยบายและแผน</t>
  </si>
  <si>
    <t>ต้น</t>
  </si>
  <si>
    <t>ชำนาญการ</t>
  </si>
  <si>
    <t>ชำนาญงาน</t>
  </si>
  <si>
    <t>-</t>
  </si>
  <si>
    <r>
      <rPr>
        <b/>
        <sz val="13"/>
        <rFont val="TH SarabunIT๙"/>
        <family val="2"/>
      </rPr>
      <t xml:space="preserve">    </t>
    </r>
    <r>
      <rPr>
        <b/>
        <u/>
        <sz val="13"/>
        <rFont val="TH SarabunIT๙"/>
        <family val="2"/>
      </rPr>
      <t>พนักงานจ้างตามภารกิจ</t>
    </r>
  </si>
  <si>
    <t>ปฏิบัติงาน/ชำนาญงาน</t>
  </si>
  <si>
    <t>(นักบริหารงานท้องถิ่น)</t>
  </si>
  <si>
    <t>เจ้าพนักงานสาธารณสุข</t>
  </si>
  <si>
    <t>(นักบริหารงานการคลัง)</t>
  </si>
  <si>
    <t>ผู้อำนวยการกองคลัง</t>
  </si>
  <si>
    <t>(นักบริหารงานช่าง)</t>
  </si>
  <si>
    <t xml:space="preserve"> (นักบริหารงานทั่วไป)</t>
  </si>
  <si>
    <t>หัวหน้าสำนักปลัด</t>
  </si>
  <si>
    <t>กลาง</t>
  </si>
  <si>
    <t>ปลัดองค์การบริหารส่วนตำบล</t>
  </si>
  <si>
    <t>รองปลัดองค์การบริหารส่วนตำบล</t>
  </si>
  <si>
    <t>ผู้อำนวยการกองช่าง</t>
  </si>
  <si>
    <t>2561</t>
  </si>
  <si>
    <t>2562</t>
  </si>
  <si>
    <t>2563</t>
  </si>
  <si>
    <t>ผู้ช่วยเจ้าพนักงานธุรการ</t>
  </si>
  <si>
    <t>297,900</t>
  </si>
  <si>
    <t>งบประมาณรายจ่ายประจำปี ๒561 เป็นเงิน=</t>
  </si>
  <si>
    <t>งบประมาณรายจ่ายประจำปี ๒๕62 เป็นเงิน=</t>
  </si>
  <si>
    <t>ตามข้อบัญญัติ งบประมาณรายจ่ายประจำปี ๒๕60 (กรณีประกาศใช้ไม่ทันให้ใช้ปีที่แล้วมา)</t>
  </si>
  <si>
    <t>ตามข้อบัญญัติ งบประมาณรายจ่ายประจำปี ๒๕61</t>
  </si>
  <si>
    <t>งบประมาณรายจ่ายประจำปี ๒๕63 เป็นเงิน=</t>
  </si>
  <si>
    <r>
      <rPr>
        <b/>
        <sz val="13"/>
        <rFont val="TH SarabunIT๙"/>
        <family val="2"/>
      </rPr>
      <t xml:space="preserve">           </t>
    </r>
    <r>
      <rPr>
        <b/>
        <u/>
        <sz val="13"/>
        <rFont val="TH SarabunIT๙"/>
        <family val="2"/>
      </rPr>
      <t>กองคลัง (04)</t>
    </r>
  </si>
  <si>
    <t>กองช่าง (05)</t>
  </si>
  <si>
    <t>(29,610,000 x 5%) = 1,480,500 + 29,610,000 = 31,090,500</t>
  </si>
  <si>
    <t xml:space="preserve">ประมาณการเพิ่มขึ้นร้อยละ ๕ ของงบประมาณรายจ่ายประจำปี ๒๕62 </t>
  </si>
  <si>
    <t>(31,090,500 x 5%) = 1,554,525 + 31,090,500 = 32,645,025</t>
  </si>
  <si>
    <t>(32,645,025 x 5%) = 1,632,251.25 + 32,645,025 = 34,277,276.25</t>
  </si>
  <si>
    <t xml:space="preserve">   (เงินเดือนปัจจุบัน)</t>
  </si>
  <si>
    <t>ว่างเดิม</t>
  </si>
  <si>
    <r>
      <rPr>
        <b/>
        <sz val="13"/>
        <rFont val="TH SarabunIT๙"/>
        <family val="2"/>
      </rPr>
      <t xml:space="preserve">         </t>
    </r>
    <r>
      <rPr>
        <b/>
        <u/>
        <sz val="13"/>
        <rFont val="TH SarabunIT๙"/>
        <family val="2"/>
      </rPr>
      <t>สำนักงานปลัด (01)</t>
    </r>
  </si>
  <si>
    <t>(เงินเดือนปัจจุบัน)</t>
  </si>
  <si>
    <t>ตัดโอนไปกองคลัง</t>
  </si>
  <si>
    <t>+1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</si>
</sst>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34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4"/>
      <name val="Cordia New"/>
      <family val="2"/>
    </font>
    <font>
      <sz val="14"/>
      <name val="TH SarabunIT๙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2"/>
      <name val="TH SarabunIT๙"/>
      <family val="2"/>
    </font>
    <font>
      <b/>
      <sz val="12"/>
      <name val="TH SarabunIT๙"/>
      <family val="2"/>
    </font>
    <font>
      <sz val="11"/>
      <name val="Calibri"/>
      <family val="2"/>
      <charset val="222"/>
      <scheme val="minor"/>
    </font>
    <font>
      <sz val="13"/>
      <name val="TH SarabunIT๙"/>
      <family val="2"/>
    </font>
    <font>
      <b/>
      <u/>
      <sz val="13"/>
      <name val="TH SarabunIT๙"/>
      <family val="2"/>
    </font>
    <font>
      <b/>
      <sz val="13"/>
      <name val="TH SarabunIT๙"/>
      <family val="2"/>
    </font>
    <font>
      <sz val="12"/>
      <color theme="1"/>
      <name val="Calibri"/>
      <family val="2"/>
      <charset val="222"/>
      <scheme val="minor"/>
    </font>
    <font>
      <sz val="12"/>
      <color rgb="FFFF0000"/>
      <name val="TH SarabunIT๙"/>
      <family val="2"/>
    </font>
    <font>
      <sz val="10"/>
      <color rgb="FFFF0000"/>
      <name val="Arial"/>
      <family val="2"/>
    </font>
    <font>
      <sz val="14"/>
      <color rgb="FFFF0000"/>
      <name val="TH SarabunIT๙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1" borderId="2" applyNumberFormat="0" applyAlignment="0" applyProtection="0"/>
    <xf numFmtId="0" fontId="10" fillId="0" borderId="9" applyNumberFormat="0" applyFill="0" applyAlignment="0" applyProtection="0"/>
    <xf numFmtId="0" fontId="11" fillId="4" borderId="0" applyNumberFormat="0" applyBorder="0" applyAlignment="0" applyProtection="0"/>
    <xf numFmtId="0" fontId="12" fillId="7" borderId="1" applyNumberFormat="0" applyAlignment="0" applyProtection="0"/>
    <xf numFmtId="0" fontId="13" fillId="22" borderId="0" applyNumberFormat="0" applyBorder="0" applyAlignment="0" applyProtection="0"/>
    <xf numFmtId="0" fontId="14" fillId="0" borderId="8" applyNumberFormat="0" applyFill="0" applyAlignment="0" applyProtection="0"/>
    <xf numFmtId="0" fontId="15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6" fillId="20" borderId="7" applyNumberFormat="0" applyAlignment="0" applyProtection="0"/>
    <xf numFmtId="0" fontId="3" fillId="23" borderId="6" applyNumberFormat="0" applyFon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1" borderId="2" applyNumberFormat="0" applyAlignment="0" applyProtection="0"/>
    <xf numFmtId="0" fontId="3" fillId="2" borderId="0" applyNumberFormat="0" applyBorder="0" applyAlignment="0" applyProtection="0"/>
    <xf numFmtId="0" fontId="11" fillId="4" borderId="0" applyNumberFormat="0" applyBorder="0" applyAlignment="0" applyProtection="0"/>
    <xf numFmtId="0" fontId="1" fillId="0" borderId="0"/>
    <xf numFmtId="0" fontId="12" fillId="7" borderId="1" applyNumberFormat="0" applyAlignment="0" applyProtection="0"/>
    <xf numFmtId="0" fontId="13" fillId="22" borderId="0" applyNumberFormat="0" applyBorder="0" applyAlignment="0" applyProtection="0"/>
    <xf numFmtId="0" fontId="14" fillId="0" borderId="8" applyNumberFormat="0" applyFill="0" applyAlignment="0" applyProtection="0"/>
    <xf numFmtId="0" fontId="15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6" fillId="20" borderId="7" applyNumberFormat="0" applyAlignment="0" applyProtection="0"/>
    <xf numFmtId="0" fontId="3" fillId="23" borderId="6" applyNumberFormat="0" applyFon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3" fontId="2" fillId="0" borderId="0" applyFont="0" applyFill="0" applyBorder="0" applyAlignment="0" applyProtection="0"/>
    <xf numFmtId="0" fontId="5" fillId="20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1" borderId="2" applyNumberFormat="0" applyAlignment="0" applyProtection="0"/>
    <xf numFmtId="0" fontId="11" fillId="4" borderId="0" applyNumberFormat="0" applyBorder="0" applyAlignment="0" applyProtection="0"/>
    <xf numFmtId="0" fontId="12" fillId="7" borderId="1" applyNumberFormat="0" applyAlignment="0" applyProtection="0"/>
    <xf numFmtId="0" fontId="13" fillId="22" borderId="0" applyNumberFormat="0" applyBorder="0" applyAlignment="0" applyProtection="0"/>
    <xf numFmtId="0" fontId="14" fillId="0" borderId="8" applyNumberFormat="0" applyFill="0" applyAlignment="0" applyProtection="0"/>
    <xf numFmtId="0" fontId="15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6" fillId="20" borderId="7" applyNumberFormat="0" applyAlignment="0" applyProtection="0"/>
    <xf numFmtId="0" fontId="3" fillId="23" borderId="6" applyNumberFormat="0" applyFon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</cellStyleXfs>
  <cellXfs count="174">
    <xf numFmtId="0" fontId="0" fillId="0" borderId="0" xfId="0"/>
    <xf numFmtId="0" fontId="22" fillId="0" borderId="0" xfId="1" applyFont="1" applyAlignment="1">
      <alignment horizontal="left"/>
    </xf>
    <xf numFmtId="0" fontId="23" fillId="0" borderId="0" xfId="1" applyFont="1" applyAlignment="1">
      <alignment horizontal="center"/>
    </xf>
    <xf numFmtId="0" fontId="22" fillId="0" borderId="0" xfId="1" applyFont="1" applyBorder="1" applyAlignment="1">
      <alignment horizontal="left"/>
    </xf>
    <xf numFmtId="49" fontId="24" fillId="0" borderId="10" xfId="1" applyNumberFormat="1" applyFont="1" applyBorder="1" applyAlignment="1">
      <alignment horizontal="center" vertical="center" shrinkToFit="1"/>
    </xf>
    <xf numFmtId="0" fontId="24" fillId="0" borderId="10" xfId="1" applyFont="1" applyBorder="1" applyAlignment="1">
      <alignment horizontal="center" shrinkToFit="1"/>
    </xf>
    <xf numFmtId="49" fontId="24" fillId="0" borderId="13" xfId="1" applyNumberFormat="1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shrinkToFit="1"/>
    </xf>
    <xf numFmtId="49" fontId="24" fillId="0" borderId="17" xfId="1" applyNumberFormat="1" applyFont="1" applyBorder="1" applyAlignment="1">
      <alignment horizontal="center" shrinkToFit="1"/>
    </xf>
    <xf numFmtId="49" fontId="24" fillId="0" borderId="18" xfId="1" applyNumberFormat="1" applyFont="1" applyBorder="1" applyAlignment="1">
      <alignment horizontal="center" shrinkToFit="1"/>
    </xf>
    <xf numFmtId="49" fontId="24" fillId="0" borderId="16" xfId="1" applyNumberFormat="1" applyFont="1" applyBorder="1" applyAlignment="1">
      <alignment horizontal="center" shrinkToFit="1"/>
    </xf>
    <xf numFmtId="49" fontId="24" fillId="0" borderId="11" xfId="1" applyNumberFormat="1" applyFont="1" applyBorder="1" applyAlignment="1">
      <alignment horizontal="center" vertical="center" shrinkToFit="1"/>
    </xf>
    <xf numFmtId="0" fontId="24" fillId="0" borderId="11" xfId="1" applyFont="1" applyBorder="1" applyAlignment="1">
      <alignment horizontal="center" shrinkToFit="1"/>
    </xf>
    <xf numFmtId="0" fontId="24" fillId="0" borderId="12" xfId="1" applyFont="1" applyBorder="1" applyAlignment="1">
      <alignment horizontal="center" shrinkToFit="1"/>
    </xf>
    <xf numFmtId="49" fontId="24" fillId="0" borderId="12" xfId="1" applyNumberFormat="1" applyFont="1" applyBorder="1" applyAlignment="1">
      <alignment horizontal="center" shrinkToFit="1"/>
    </xf>
    <xf numFmtId="164" fontId="24" fillId="0" borderId="12" xfId="20" applyNumberFormat="1" applyFont="1" applyBorder="1" applyAlignment="1">
      <alignment horizontal="center" shrinkToFit="1"/>
    </xf>
    <xf numFmtId="3" fontId="24" fillId="0" borderId="12" xfId="20" applyNumberFormat="1" applyFont="1" applyBorder="1" applyAlignment="1">
      <alignment horizontal="center" shrinkToFit="1"/>
    </xf>
    <xf numFmtId="3" fontId="24" fillId="0" borderId="12" xfId="1" applyNumberFormat="1" applyFont="1" applyBorder="1" applyAlignment="1">
      <alignment horizontal="center" shrinkToFit="1"/>
    </xf>
    <xf numFmtId="3" fontId="25" fillId="0" borderId="12" xfId="1" applyNumberFormat="1" applyFont="1" applyBorder="1" applyAlignment="1">
      <alignment horizontal="center" shrinkToFit="1"/>
    </xf>
    <xf numFmtId="3" fontId="25" fillId="0" borderId="12" xfId="20" applyNumberFormat="1" applyFont="1" applyBorder="1" applyAlignment="1">
      <alignment horizontal="center" shrinkToFit="1"/>
    </xf>
    <xf numFmtId="0" fontId="24" fillId="0" borderId="12" xfId="1" applyFont="1" applyBorder="1"/>
    <xf numFmtId="0" fontId="25" fillId="0" borderId="12" xfId="1" quotePrefix="1" applyFont="1" applyBorder="1" applyAlignment="1">
      <alignment horizontal="center" shrinkToFit="1"/>
    </xf>
    <xf numFmtId="0" fontId="1" fillId="0" borderId="0" xfId="78"/>
    <xf numFmtId="0" fontId="21" fillId="0" borderId="0" xfId="78" applyFont="1" applyBorder="1" applyAlignment="1">
      <alignment horizontal="center"/>
    </xf>
    <xf numFmtId="0" fontId="21" fillId="0" borderId="0" xfId="78" applyFont="1" applyBorder="1"/>
    <xf numFmtId="49" fontId="21" fillId="0" borderId="0" xfId="78" applyNumberFormat="1" applyFont="1" applyBorder="1" applyAlignment="1">
      <alignment horizontal="center"/>
    </xf>
    <xf numFmtId="3" fontId="21" fillId="0" borderId="0" xfId="78" applyNumberFormat="1" applyFont="1" applyBorder="1" applyAlignment="1">
      <alignment horizontal="center"/>
    </xf>
    <xf numFmtId="3" fontId="21" fillId="0" borderId="0" xfId="78" applyNumberFormat="1" applyFont="1" applyBorder="1" applyAlignment="1">
      <alignment horizontal="left"/>
    </xf>
    <xf numFmtId="0" fontId="23" fillId="0" borderId="0" xfId="78" applyFont="1" applyBorder="1" applyAlignment="1">
      <alignment horizontal="center"/>
    </xf>
    <xf numFmtId="3" fontId="21" fillId="0" borderId="0" xfId="107" applyNumberFormat="1" applyFont="1" applyBorder="1" applyAlignment="1">
      <alignment horizontal="center"/>
    </xf>
    <xf numFmtId="3" fontId="24" fillId="0" borderId="12" xfId="0" applyNumberFormat="1" applyFont="1" applyBorder="1" applyAlignment="1">
      <alignment horizontal="center" shrinkToFit="1"/>
    </xf>
    <xf numFmtId="3" fontId="23" fillId="0" borderId="12" xfId="0" applyNumberFormat="1" applyFont="1" applyBorder="1" applyAlignment="1">
      <alignment horizontal="center" shrinkToFit="1"/>
    </xf>
    <xf numFmtId="3" fontId="23" fillId="0" borderId="12" xfId="20" applyNumberFormat="1" applyFont="1" applyBorder="1" applyAlignment="1">
      <alignment horizontal="center" shrinkToFit="1"/>
    </xf>
    <xf numFmtId="3" fontId="24" fillId="0" borderId="0" xfId="78" applyNumberFormat="1" applyFont="1" applyBorder="1" applyAlignment="1">
      <alignment horizontal="left"/>
    </xf>
    <xf numFmtId="164" fontId="21" fillId="0" borderId="12" xfId="20" applyNumberFormat="1" applyFont="1" applyBorder="1" applyAlignment="1">
      <alignment horizontal="center" shrinkToFit="1"/>
    </xf>
    <xf numFmtId="0" fontId="26" fillId="0" borderId="0" xfId="0" applyFont="1"/>
    <xf numFmtId="0" fontId="27" fillId="0" borderId="0" xfId="1" applyFont="1" applyBorder="1" applyAlignment="1">
      <alignment horizontal="left" vertical="center" shrinkToFit="1"/>
    </xf>
    <xf numFmtId="0" fontId="25" fillId="0" borderId="0" xfId="1" applyFont="1" applyAlignment="1">
      <alignment horizontal="left"/>
    </xf>
    <xf numFmtId="0" fontId="24" fillId="0" borderId="0" xfId="1" applyFont="1" applyBorder="1"/>
    <xf numFmtId="0" fontId="30" fillId="0" borderId="0" xfId="0" applyFont="1"/>
    <xf numFmtId="0" fontId="24" fillId="0" borderId="0" xfId="78" applyFont="1" applyBorder="1"/>
    <xf numFmtId="0" fontId="24" fillId="0" borderId="10" xfId="1" applyFont="1" applyBorder="1" applyAlignment="1">
      <alignment horizontal="center" vertical="center" shrinkToFit="1"/>
    </xf>
    <xf numFmtId="164" fontId="24" fillId="0" borderId="10" xfId="20" applyNumberFormat="1" applyFont="1" applyBorder="1" applyAlignment="1">
      <alignment horizontal="center" shrinkToFit="1"/>
    </xf>
    <xf numFmtId="164" fontId="24" fillId="0" borderId="11" xfId="20" applyNumberFormat="1" applyFont="1" applyBorder="1" applyAlignment="1">
      <alignment horizontal="center" shrinkToFit="1"/>
    </xf>
    <xf numFmtId="164" fontId="24" fillId="0" borderId="14" xfId="20" applyNumberFormat="1" applyFont="1" applyBorder="1" applyAlignment="1">
      <alignment horizontal="center" shrinkToFit="1"/>
    </xf>
    <xf numFmtId="3" fontId="24" fillId="0" borderId="10" xfId="0" applyNumberFormat="1" applyFont="1" applyBorder="1" applyAlignment="1">
      <alignment horizontal="center" shrinkToFit="1"/>
    </xf>
    <xf numFmtId="3" fontId="24" fillId="0" borderId="11" xfId="0" applyNumberFormat="1" applyFont="1" applyBorder="1" applyAlignment="1">
      <alignment horizontal="center" shrinkToFit="1"/>
    </xf>
    <xf numFmtId="3" fontId="24" fillId="0" borderId="10" xfId="1" applyNumberFormat="1" applyFont="1" applyBorder="1" applyAlignment="1">
      <alignment horizontal="center" shrinkToFit="1"/>
    </xf>
    <xf numFmtId="3" fontId="24" fillId="0" borderId="11" xfId="1" applyNumberFormat="1" applyFont="1" applyBorder="1" applyAlignment="1">
      <alignment horizontal="center" shrinkToFit="1"/>
    </xf>
    <xf numFmtId="3" fontId="24" fillId="0" borderId="14" xfId="1" applyNumberFormat="1" applyFont="1" applyBorder="1" applyAlignment="1">
      <alignment horizontal="center" shrinkToFit="1"/>
    </xf>
    <xf numFmtId="3" fontId="24" fillId="0" borderId="10" xfId="20" applyNumberFormat="1" applyFont="1" applyBorder="1" applyAlignment="1">
      <alignment horizontal="center" shrinkToFit="1"/>
    </xf>
    <xf numFmtId="3" fontId="24" fillId="0" borderId="11" xfId="20" applyNumberFormat="1" applyFont="1" applyBorder="1" applyAlignment="1">
      <alignment horizontal="center" shrinkToFit="1"/>
    </xf>
    <xf numFmtId="3" fontId="24" fillId="0" borderId="14" xfId="20" applyNumberFormat="1" applyFont="1" applyBorder="1" applyAlignment="1">
      <alignment horizontal="center" shrinkToFit="1"/>
    </xf>
    <xf numFmtId="49" fontId="24" fillId="0" borderId="14" xfId="20" applyNumberFormat="1" applyFont="1" applyBorder="1" applyAlignment="1">
      <alignment horizontal="center" shrinkToFit="1"/>
    </xf>
    <xf numFmtId="49" fontId="24" fillId="0" borderId="10" xfId="1" applyNumberFormat="1" applyFont="1" applyBorder="1" applyAlignment="1">
      <alignment horizontal="center" shrinkToFit="1"/>
    </xf>
    <xf numFmtId="0" fontId="25" fillId="0" borderId="11" xfId="1" quotePrefix="1" applyFont="1" applyBorder="1" applyAlignment="1">
      <alignment horizontal="center" shrinkToFit="1"/>
    </xf>
    <xf numFmtId="49" fontId="25" fillId="0" borderId="11" xfId="1" applyNumberFormat="1" applyFont="1" applyBorder="1" applyAlignment="1">
      <alignment horizontal="center" shrinkToFit="1"/>
    </xf>
    <xf numFmtId="3" fontId="25" fillId="0" borderId="11" xfId="1" applyNumberFormat="1" applyFont="1" applyBorder="1" applyAlignment="1">
      <alignment horizontal="center" shrinkToFit="1"/>
    </xf>
    <xf numFmtId="0" fontId="25" fillId="0" borderId="11" xfId="1" applyFont="1" applyBorder="1" applyAlignment="1">
      <alignment horizontal="center" shrinkToFit="1"/>
    </xf>
    <xf numFmtId="164" fontId="25" fillId="0" borderId="11" xfId="20" applyNumberFormat="1" applyFont="1" applyBorder="1" applyAlignment="1">
      <alignment horizontal="center" shrinkToFit="1"/>
    </xf>
    <xf numFmtId="0" fontId="25" fillId="0" borderId="11" xfId="1" applyFont="1" applyBorder="1" applyAlignment="1">
      <alignment shrinkToFit="1"/>
    </xf>
    <xf numFmtId="0" fontId="24" fillId="0" borderId="22" xfId="1" applyFont="1" applyBorder="1" applyAlignment="1">
      <alignment horizontal="center" vertical="center" shrinkToFit="1"/>
    </xf>
    <xf numFmtId="0" fontId="27" fillId="0" borderId="12" xfId="1" applyFont="1" applyBorder="1" applyAlignment="1">
      <alignment horizontal="left" shrinkToFit="1"/>
    </xf>
    <xf numFmtId="0" fontId="24" fillId="0" borderId="12" xfId="1" applyFont="1" applyBorder="1" applyAlignment="1">
      <alignment horizontal="center" vertical="top" shrinkToFit="1"/>
    </xf>
    <xf numFmtId="3" fontId="21" fillId="0" borderId="0" xfId="107" applyNumberFormat="1" applyFont="1" applyBorder="1" applyAlignment="1">
      <alignment horizontal="center"/>
    </xf>
    <xf numFmtId="49" fontId="24" fillId="0" borderId="12" xfId="20" applyNumberFormat="1" applyFont="1" applyBorder="1" applyAlignment="1">
      <alignment horizontal="center" shrinkToFit="1"/>
    </xf>
    <xf numFmtId="49" fontId="24" fillId="0" borderId="0" xfId="78" applyNumberFormat="1" applyFont="1" applyBorder="1" applyAlignment="1">
      <alignment horizontal="left"/>
    </xf>
    <xf numFmtId="0" fontId="24" fillId="0" borderId="12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 shrinkToFit="1"/>
    </xf>
    <xf numFmtId="3" fontId="21" fillId="0" borderId="0" xfId="107" applyNumberFormat="1" applyFont="1" applyBorder="1" applyAlignment="1">
      <alignment horizontal="center"/>
    </xf>
    <xf numFmtId="0" fontId="24" fillId="0" borderId="12" xfId="1" applyFont="1" applyBorder="1" applyAlignment="1">
      <alignment horizontal="center" vertical="center" shrinkToFit="1"/>
    </xf>
    <xf numFmtId="0" fontId="27" fillId="0" borderId="11" xfId="1" applyFont="1" applyBorder="1" applyAlignment="1">
      <alignment horizontal="left" vertical="center" shrinkToFit="1"/>
    </xf>
    <xf numFmtId="0" fontId="29" fillId="0" borderId="10" xfId="1" applyFont="1" applyBorder="1" applyAlignment="1">
      <alignment horizontal="left" vertical="center" shrinkToFit="1"/>
    </xf>
    <xf numFmtId="0" fontId="29" fillId="0" borderId="10" xfId="1" applyFont="1" applyBorder="1" applyAlignment="1">
      <alignment horizontal="center" vertical="center" shrinkToFit="1"/>
    </xf>
    <xf numFmtId="0" fontId="27" fillId="0" borderId="11" xfId="1" applyFont="1" applyBorder="1" applyAlignment="1">
      <alignment horizontal="center" vertical="center" shrinkToFit="1"/>
    </xf>
    <xf numFmtId="0" fontId="29" fillId="0" borderId="0" xfId="1" applyFont="1" applyBorder="1" applyAlignment="1">
      <alignment horizontal="center" vertical="center" shrinkToFit="1"/>
    </xf>
    <xf numFmtId="0" fontId="29" fillId="0" borderId="0" xfId="1" applyFont="1" applyBorder="1" applyAlignment="1">
      <alignment horizontal="left" vertical="center" shrinkToFit="1"/>
    </xf>
    <xf numFmtId="0" fontId="27" fillId="0" borderId="11" xfId="1" applyFont="1" applyBorder="1" applyAlignment="1">
      <alignment horizontal="left" shrinkToFit="1"/>
    </xf>
    <xf numFmtId="0" fontId="25" fillId="0" borderId="0" xfId="1" quotePrefix="1" applyFont="1" applyBorder="1" applyAlignment="1">
      <alignment horizontal="center" shrinkToFit="1"/>
    </xf>
    <xf numFmtId="0" fontId="25" fillId="0" borderId="0" xfId="1" applyFont="1" applyBorder="1" applyAlignment="1">
      <alignment horizontal="left" shrinkToFit="1"/>
    </xf>
    <xf numFmtId="3" fontId="25" fillId="0" borderId="0" xfId="20" applyNumberFormat="1" applyFont="1" applyBorder="1" applyAlignment="1">
      <alignment horizontal="center" shrinkToFit="1"/>
    </xf>
    <xf numFmtId="3" fontId="25" fillId="0" borderId="0" xfId="1" applyNumberFormat="1" applyFont="1" applyBorder="1" applyAlignment="1">
      <alignment horizontal="center" shrinkToFit="1"/>
    </xf>
    <xf numFmtId="3" fontId="23" fillId="0" borderId="0" xfId="0" applyNumberFormat="1" applyFont="1" applyBorder="1" applyAlignment="1">
      <alignment horizontal="center" shrinkToFit="1"/>
    </xf>
    <xf numFmtId="3" fontId="23" fillId="0" borderId="0" xfId="20" applyNumberFormat="1" applyFont="1" applyBorder="1" applyAlignment="1">
      <alignment horizontal="center" shrinkToFit="1"/>
    </xf>
    <xf numFmtId="43" fontId="23" fillId="0" borderId="0" xfId="20" applyFont="1" applyBorder="1" applyAlignment="1">
      <alignment horizontal="center" shrinkToFit="1"/>
    </xf>
    <xf numFmtId="0" fontId="0" fillId="0" borderId="0" xfId="0"/>
    <xf numFmtId="49" fontId="24" fillId="0" borderId="12" xfId="1" applyNumberFormat="1" applyFont="1" applyBorder="1" applyAlignment="1">
      <alignment horizontal="center" vertical="center" shrinkToFit="1"/>
    </xf>
    <xf numFmtId="164" fontId="24" fillId="0" borderId="24" xfId="20" applyNumberFormat="1" applyFont="1" applyBorder="1" applyAlignment="1">
      <alignment horizontal="center" shrinkToFit="1"/>
    </xf>
    <xf numFmtId="0" fontId="24" fillId="0" borderId="24" xfId="1" applyFont="1" applyBorder="1" applyAlignment="1">
      <alignment horizontal="center" shrinkToFit="1"/>
    </xf>
    <xf numFmtId="43" fontId="25" fillId="0" borderId="12" xfId="20" applyFont="1" applyBorder="1" applyAlignment="1">
      <alignment horizontal="center" shrinkToFit="1"/>
    </xf>
    <xf numFmtId="0" fontId="32" fillId="0" borderId="0" xfId="78" applyFont="1"/>
    <xf numFmtId="3" fontId="33" fillId="0" borderId="0" xfId="78" applyNumberFormat="1" applyFont="1" applyBorder="1" applyAlignment="1">
      <alignment horizontal="center"/>
    </xf>
    <xf numFmtId="3" fontId="33" fillId="0" borderId="0" xfId="107" applyNumberFormat="1" applyFont="1" applyBorder="1" applyAlignment="1">
      <alignment horizontal="center"/>
    </xf>
    <xf numFmtId="0" fontId="31" fillId="0" borderId="0" xfId="78" applyFont="1" applyBorder="1"/>
    <xf numFmtId="0" fontId="0" fillId="0" borderId="0" xfId="0"/>
    <xf numFmtId="3" fontId="21" fillId="0" borderId="0" xfId="107" applyNumberFormat="1" applyFont="1" applyBorder="1" applyAlignment="1">
      <alignment horizontal="center"/>
    </xf>
    <xf numFmtId="3" fontId="21" fillId="0" borderId="0" xfId="78" applyNumberFormat="1" applyFont="1" applyBorder="1" applyAlignment="1">
      <alignment horizontal="center"/>
    </xf>
    <xf numFmtId="0" fontId="24" fillId="0" borderId="10" xfId="1" applyFont="1" applyBorder="1" applyAlignment="1">
      <alignment horizontal="center" vertical="center" shrinkToFit="1"/>
    </xf>
    <xf numFmtId="49" fontId="24" fillId="0" borderId="10" xfId="1" applyNumberFormat="1" applyFont="1" applyBorder="1" applyAlignment="1">
      <alignment horizontal="center" vertical="center" shrinkToFit="1"/>
    </xf>
    <xf numFmtId="49" fontId="24" fillId="0" borderId="11" xfId="1" applyNumberFormat="1" applyFont="1" applyBorder="1" applyAlignment="1">
      <alignment horizontal="center" vertical="center" shrinkToFit="1"/>
    </xf>
    <xf numFmtId="3" fontId="21" fillId="0" borderId="0" xfId="107" applyNumberFormat="1" applyFont="1" applyBorder="1" applyAlignment="1">
      <alignment horizontal="center"/>
    </xf>
    <xf numFmtId="3" fontId="21" fillId="0" borderId="0" xfId="78" applyNumberFormat="1" applyFont="1" applyBorder="1" applyAlignment="1">
      <alignment horizontal="center"/>
    </xf>
    <xf numFmtId="0" fontId="24" fillId="0" borderId="12" xfId="1" applyFont="1" applyBorder="1" applyAlignment="1">
      <alignment horizontal="center" vertical="center" shrinkToFit="1"/>
    </xf>
    <xf numFmtId="0" fontId="0" fillId="0" borderId="0" xfId="0"/>
    <xf numFmtId="3" fontId="21" fillId="0" borderId="0" xfId="78" applyNumberFormat="1" applyFont="1" applyBorder="1" applyAlignment="1"/>
    <xf numFmtId="0" fontId="24" fillId="0" borderId="14" xfId="1" applyFont="1" applyBorder="1" applyAlignment="1">
      <alignment horizontal="center" shrinkToFit="1"/>
    </xf>
    <xf numFmtId="3" fontId="21" fillId="0" borderId="0" xfId="78" applyNumberFormat="1" applyFont="1" applyBorder="1" applyAlignment="1">
      <alignment horizontal="center"/>
    </xf>
    <xf numFmtId="0" fontId="24" fillId="0" borderId="11" xfId="1" applyFont="1" applyBorder="1" applyAlignment="1">
      <alignment horizontal="center" vertical="center" shrinkToFit="1"/>
    </xf>
    <xf numFmtId="0" fontId="0" fillId="0" borderId="0" xfId="0"/>
    <xf numFmtId="0" fontId="24" fillId="0" borderId="14" xfId="1" applyFont="1" applyBorder="1" applyAlignment="1">
      <alignment horizontal="center" shrinkToFit="1"/>
    </xf>
    <xf numFmtId="0" fontId="24" fillId="0" borderId="11" xfId="1" applyFont="1" applyBorder="1" applyAlignment="1">
      <alignment vertical="center" shrinkToFit="1"/>
    </xf>
    <xf numFmtId="3" fontId="24" fillId="0" borderId="12" xfId="1" applyNumberFormat="1" applyFont="1" applyBorder="1" applyAlignment="1">
      <alignment horizontal="center" vertical="center" shrinkToFit="1"/>
    </xf>
    <xf numFmtId="0" fontId="0" fillId="0" borderId="0" xfId="0"/>
    <xf numFmtId="0" fontId="0" fillId="0" borderId="0" xfId="0"/>
    <xf numFmtId="3" fontId="21" fillId="0" borderId="0" xfId="78" applyNumberFormat="1" applyFont="1" applyBorder="1" applyAlignment="1">
      <alignment horizontal="center"/>
    </xf>
    <xf numFmtId="0" fontId="29" fillId="0" borderId="22" xfId="1" applyFont="1" applyBorder="1" applyAlignment="1">
      <alignment horizontal="center" shrinkToFit="1"/>
    </xf>
    <xf numFmtId="0" fontId="29" fillId="0" borderId="24" xfId="1" applyFont="1" applyBorder="1" applyAlignment="1">
      <alignment horizontal="center" shrinkToFit="1"/>
    </xf>
    <xf numFmtId="0" fontId="24" fillId="0" borderId="10" xfId="1" applyFont="1" applyBorder="1" applyAlignment="1">
      <alignment horizontal="center" vertical="center" shrinkToFit="1"/>
    </xf>
    <xf numFmtId="0" fontId="24" fillId="0" borderId="11" xfId="1" applyFont="1" applyBorder="1" applyAlignment="1">
      <alignment horizontal="center" vertical="center" shrinkToFit="1"/>
    </xf>
    <xf numFmtId="49" fontId="24" fillId="0" borderId="10" xfId="1" applyNumberFormat="1" applyFont="1" applyBorder="1" applyAlignment="1">
      <alignment horizontal="center" vertical="center" shrinkToFit="1"/>
    </xf>
    <xf numFmtId="49" fontId="24" fillId="0" borderId="11" xfId="1" applyNumberFormat="1" applyFont="1" applyBorder="1" applyAlignment="1">
      <alignment horizontal="center" vertical="center" shrinkToFit="1"/>
    </xf>
    <xf numFmtId="3" fontId="21" fillId="0" borderId="10" xfId="20" applyNumberFormat="1" applyFont="1" applyBorder="1" applyAlignment="1">
      <alignment horizontal="center" vertical="center" shrinkToFit="1"/>
    </xf>
    <xf numFmtId="3" fontId="21" fillId="0" borderId="11" xfId="20" applyNumberFormat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 shrinkToFit="1"/>
    </xf>
    <xf numFmtId="0" fontId="27" fillId="0" borderId="12" xfId="1" applyFont="1" applyBorder="1" applyAlignment="1">
      <alignment horizontal="center" vertical="center" shrinkToFit="1"/>
    </xf>
    <xf numFmtId="0" fontId="27" fillId="0" borderId="10" xfId="1" applyFont="1" applyBorder="1" applyAlignment="1">
      <alignment horizontal="center" vertical="center" shrinkToFit="1"/>
    </xf>
    <xf numFmtId="49" fontId="24" fillId="0" borderId="19" xfId="1" applyNumberFormat="1" applyFont="1" applyBorder="1" applyAlignment="1">
      <alignment horizontal="center" shrinkToFit="1"/>
    </xf>
    <xf numFmtId="49" fontId="24" fillId="0" borderId="21" xfId="1" applyNumberFormat="1" applyFont="1" applyBorder="1" applyAlignment="1">
      <alignment horizontal="center" shrinkToFit="1"/>
    </xf>
    <xf numFmtId="49" fontId="24" fillId="0" borderId="14" xfId="1" applyNumberFormat="1" applyFont="1" applyBorder="1" applyAlignment="1">
      <alignment horizontal="center" shrinkToFit="1"/>
    </xf>
    <xf numFmtId="0" fontId="24" fillId="0" borderId="20" xfId="1" applyFont="1" applyBorder="1" applyAlignment="1">
      <alignment horizontal="center" shrinkToFit="1"/>
    </xf>
    <xf numFmtId="0" fontId="24" fillId="0" borderId="0" xfId="1" applyFont="1" applyBorder="1" applyAlignment="1">
      <alignment horizontal="center" shrinkToFit="1"/>
    </xf>
    <xf numFmtId="0" fontId="24" fillId="0" borderId="15" xfId="1" applyFont="1" applyBorder="1" applyAlignment="1">
      <alignment horizontal="center" shrinkToFit="1"/>
    </xf>
    <xf numFmtId="0" fontId="24" fillId="0" borderId="17" xfId="1" applyFont="1" applyBorder="1" applyAlignment="1">
      <alignment horizontal="center" shrinkToFit="1"/>
    </xf>
    <xf numFmtId="0" fontId="24" fillId="0" borderId="18" xfId="1" applyFont="1" applyBorder="1" applyAlignment="1">
      <alignment horizontal="center" shrinkToFit="1"/>
    </xf>
    <xf numFmtId="0" fontId="24" fillId="0" borderId="16" xfId="1" applyFont="1" applyBorder="1" applyAlignment="1">
      <alignment horizontal="center" shrinkToFit="1"/>
    </xf>
    <xf numFmtId="49" fontId="24" fillId="0" borderId="20" xfId="1" applyNumberFormat="1" applyFont="1" applyBorder="1" applyAlignment="1">
      <alignment horizontal="center" shrinkToFit="1"/>
    </xf>
    <xf numFmtId="0" fontId="0" fillId="0" borderId="0" xfId="0"/>
    <xf numFmtId="0" fontId="0" fillId="0" borderId="15" xfId="0" applyBorder="1"/>
    <xf numFmtId="0" fontId="24" fillId="0" borderId="19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4" fillId="0" borderId="0" xfId="1" applyFont="1" applyBorder="1" applyAlignment="1">
      <alignment horizontal="center" vertical="center" shrinkToFit="1"/>
    </xf>
    <xf numFmtId="0" fontId="24" fillId="0" borderId="15" xfId="1" applyFont="1" applyBorder="1" applyAlignment="1">
      <alignment horizontal="center" vertical="center" shrinkToFit="1"/>
    </xf>
    <xf numFmtId="0" fontId="24" fillId="0" borderId="17" xfId="1" applyFont="1" applyBorder="1" applyAlignment="1">
      <alignment horizontal="center" vertical="center" shrinkToFit="1"/>
    </xf>
    <xf numFmtId="0" fontId="24" fillId="0" borderId="18" xfId="1" applyFont="1" applyBorder="1" applyAlignment="1">
      <alignment horizontal="center" vertical="center" shrinkToFit="1"/>
    </xf>
    <xf numFmtId="0" fontId="24" fillId="0" borderId="16" xfId="1" applyFont="1" applyBorder="1" applyAlignment="1">
      <alignment horizontal="center" vertical="center" shrinkToFit="1"/>
    </xf>
    <xf numFmtId="0" fontId="24" fillId="0" borderId="19" xfId="1" applyFont="1" applyBorder="1" applyAlignment="1">
      <alignment horizontal="center" shrinkToFit="1"/>
    </xf>
    <xf numFmtId="0" fontId="24" fillId="0" borderId="21" xfId="1" applyFont="1" applyBorder="1" applyAlignment="1">
      <alignment horizontal="center" shrinkToFit="1"/>
    </xf>
    <xf numFmtId="0" fontId="24" fillId="0" borderId="14" xfId="1" applyFont="1" applyBorder="1" applyAlignment="1">
      <alignment horizontal="center" shrinkToFit="1"/>
    </xf>
    <xf numFmtId="3" fontId="24" fillId="0" borderId="10" xfId="20" applyNumberFormat="1" applyFont="1" applyBorder="1" applyAlignment="1">
      <alignment horizontal="center" vertical="center" shrinkToFit="1"/>
    </xf>
    <xf numFmtId="3" fontId="24" fillId="0" borderId="11" xfId="20" applyNumberFormat="1" applyFont="1" applyBorder="1" applyAlignment="1">
      <alignment horizontal="center" vertical="center" shrinkToFit="1"/>
    </xf>
    <xf numFmtId="164" fontId="24" fillId="0" borderId="10" xfId="20" applyNumberFormat="1" applyFont="1" applyBorder="1" applyAlignment="1">
      <alignment horizontal="center" vertical="center" shrinkToFit="1"/>
    </xf>
    <xf numFmtId="164" fontId="24" fillId="0" borderId="11" xfId="20" applyNumberFormat="1" applyFont="1" applyBorder="1" applyAlignment="1">
      <alignment horizontal="center" vertical="center" shrinkToFit="1"/>
    </xf>
    <xf numFmtId="3" fontId="21" fillId="0" borderId="0" xfId="107" applyNumberFormat="1" applyFont="1" applyBorder="1" applyAlignment="1">
      <alignment horizontal="center"/>
    </xf>
    <xf numFmtId="3" fontId="24" fillId="0" borderId="10" xfId="0" applyNumberFormat="1" applyFont="1" applyBorder="1" applyAlignment="1">
      <alignment horizontal="center" vertical="center" shrinkToFit="1"/>
    </xf>
    <xf numFmtId="3" fontId="24" fillId="0" borderId="11" xfId="0" applyNumberFormat="1" applyFont="1" applyBorder="1" applyAlignment="1">
      <alignment horizontal="center" vertical="center" shrinkToFit="1"/>
    </xf>
    <xf numFmtId="3" fontId="25" fillId="0" borderId="22" xfId="20" applyNumberFormat="1" applyFont="1" applyBorder="1" applyAlignment="1">
      <alignment horizontal="center" shrinkToFit="1"/>
    </xf>
    <xf numFmtId="3" fontId="25" fillId="0" borderId="23" xfId="20" applyNumberFormat="1" applyFont="1" applyBorder="1" applyAlignment="1">
      <alignment horizontal="center" shrinkToFit="1"/>
    </xf>
    <xf numFmtId="3" fontId="25" fillId="0" borderId="24" xfId="20" applyNumberFormat="1" applyFont="1" applyBorder="1" applyAlignment="1">
      <alignment horizontal="center" shrinkToFit="1"/>
    </xf>
    <xf numFmtId="0" fontId="28" fillId="0" borderId="17" xfId="1" applyFont="1" applyBorder="1" applyAlignment="1">
      <alignment horizontal="left" shrinkToFit="1"/>
    </xf>
    <xf numFmtId="0" fontId="28" fillId="0" borderId="18" xfId="1" applyFont="1" applyBorder="1" applyAlignment="1">
      <alignment horizontal="left" shrinkToFit="1"/>
    </xf>
    <xf numFmtId="0" fontId="28" fillId="0" borderId="16" xfId="1" applyFont="1" applyBorder="1" applyAlignment="1">
      <alignment horizontal="left" shrinkToFit="1"/>
    </xf>
    <xf numFmtId="3" fontId="24" fillId="0" borderId="10" xfId="1" applyNumberFormat="1" applyFont="1" applyBorder="1" applyAlignment="1">
      <alignment horizontal="center" vertical="center" shrinkToFit="1"/>
    </xf>
    <xf numFmtId="0" fontId="25" fillId="0" borderId="22" xfId="1" applyFont="1" applyBorder="1" applyAlignment="1">
      <alignment horizontal="left" shrinkToFit="1"/>
    </xf>
    <xf numFmtId="0" fontId="25" fillId="0" borderId="23" xfId="1" applyFont="1" applyBorder="1" applyAlignment="1">
      <alignment horizontal="left" shrinkToFit="1"/>
    </xf>
    <xf numFmtId="0" fontId="25" fillId="0" borderId="24" xfId="1" applyFont="1" applyBorder="1" applyAlignment="1">
      <alignment horizontal="left" shrinkToFit="1"/>
    </xf>
    <xf numFmtId="0" fontId="28" fillId="0" borderId="23" xfId="1" applyFont="1" applyBorder="1" applyAlignment="1">
      <alignment horizontal="left" vertical="center" shrinkToFit="1"/>
    </xf>
    <xf numFmtId="0" fontId="28" fillId="0" borderId="24" xfId="1" applyFont="1" applyBorder="1" applyAlignment="1">
      <alignment horizontal="left" vertical="center" shrinkToFit="1"/>
    </xf>
    <xf numFmtId="0" fontId="28" fillId="0" borderId="22" xfId="1" applyFont="1" applyBorder="1" applyAlignment="1">
      <alignment horizontal="left" vertical="center" shrinkToFit="1"/>
    </xf>
    <xf numFmtId="3" fontId="21" fillId="0" borderId="10" xfId="1" applyNumberFormat="1" applyFont="1" applyBorder="1" applyAlignment="1">
      <alignment horizontal="center" vertical="center" shrinkToFit="1"/>
    </xf>
    <xf numFmtId="3" fontId="21" fillId="0" borderId="11" xfId="1" applyNumberFormat="1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vertical="center" shrinkToFit="1"/>
    </xf>
    <xf numFmtId="3" fontId="24" fillId="0" borderId="11" xfId="1" applyNumberFormat="1" applyFont="1" applyBorder="1" applyAlignment="1">
      <alignment horizontal="center" vertical="center" shrinkToFit="1"/>
    </xf>
  </cellXfs>
  <cellStyles count="130">
    <cellStyle name="20% - ส่วนที่ถูกเน้น1 2" xfId="2"/>
    <cellStyle name="20% - ส่วนที่ถูกเน้น1 3" xfId="48"/>
    <cellStyle name="20% - ส่วนที่ถูกเน้น1 4" xfId="76"/>
    <cellStyle name="20% - ส่วนที่ถูกเน้น2 2" xfId="3"/>
    <cellStyle name="20% - ส่วนที่ถูกเน้น2 3" xfId="49"/>
    <cellStyle name="20% - ส่วนที่ถูกเน้น2 4" xfId="70"/>
    <cellStyle name="20% - ส่วนที่ถูกเน้น3 2" xfId="4"/>
    <cellStyle name="20% - ส่วนที่ถูกเน้น3 3" xfId="50"/>
    <cellStyle name="20% - ส่วนที่ถูกเน้น3 4" xfId="69"/>
    <cellStyle name="20% - ส่วนที่ถูกเน้น4 2" xfId="5"/>
    <cellStyle name="20% - ส่วนที่ถูกเน้น4 3" xfId="51"/>
    <cellStyle name="20% - ส่วนที่ถูกเน้น4 4" xfId="68"/>
    <cellStyle name="20% - ส่วนที่ถูกเน้น5 2" xfId="6"/>
    <cellStyle name="20% - ส่วนที่ถูกเน้น5 3" xfId="52"/>
    <cellStyle name="20% - ส่วนที่ถูกเน้น5 4" xfId="67"/>
    <cellStyle name="20% - ส่วนที่ถูกเน้น6 2" xfId="7"/>
    <cellStyle name="20% - ส่วนที่ถูกเน้น6 3" xfId="53"/>
    <cellStyle name="20% - ส่วนที่ถูกเน้น6 4" xfId="66"/>
    <cellStyle name="40% - ส่วนที่ถูกเน้น1 2" xfId="8"/>
    <cellStyle name="40% - ส่วนที่ถูกเน้น1 3" xfId="54"/>
    <cellStyle name="40% - ส่วนที่ถูกเน้น1 4" xfId="95"/>
    <cellStyle name="40% - ส่วนที่ถูกเน้น2 2" xfId="9"/>
    <cellStyle name="40% - ส่วนที่ถูกเน้น2 3" xfId="55"/>
    <cellStyle name="40% - ส่วนที่ถูกเน้น2 4" xfId="96"/>
    <cellStyle name="40% - ส่วนที่ถูกเน้น3 2" xfId="10"/>
    <cellStyle name="40% - ส่วนที่ถูกเน้น3 3" xfId="56"/>
    <cellStyle name="40% - ส่วนที่ถูกเน้น3 4" xfId="97"/>
    <cellStyle name="40% - ส่วนที่ถูกเน้น4 2" xfId="11"/>
    <cellStyle name="40% - ส่วนที่ถูกเน้น4 3" xfId="57"/>
    <cellStyle name="40% - ส่วนที่ถูกเน้น4 4" xfId="98"/>
    <cellStyle name="40% - ส่วนที่ถูกเน้น5 2" xfId="12"/>
    <cellStyle name="40% - ส่วนที่ถูกเน้น5 3" xfId="58"/>
    <cellStyle name="40% - ส่วนที่ถูกเน้น5 4" xfId="99"/>
    <cellStyle name="40% - ส่วนที่ถูกเน้น6 2" xfId="13"/>
    <cellStyle name="40% - ส่วนที่ถูกเน้น6 3" xfId="59"/>
    <cellStyle name="40% - ส่วนที่ถูกเน้น6 4" xfId="100"/>
    <cellStyle name="60% - ส่วนที่ถูกเน้น1 2" xfId="14"/>
    <cellStyle name="60% - ส่วนที่ถูกเน้น1 3" xfId="60"/>
    <cellStyle name="60% - ส่วนที่ถูกเน้น1 4" xfId="101"/>
    <cellStyle name="60% - ส่วนที่ถูกเน้น2 2" xfId="15"/>
    <cellStyle name="60% - ส่วนที่ถูกเน้น2 3" xfId="61"/>
    <cellStyle name="60% - ส่วนที่ถูกเน้น2 4" xfId="102"/>
    <cellStyle name="60% - ส่วนที่ถูกเน้น3 2" xfId="16"/>
    <cellStyle name="60% - ส่วนที่ถูกเน้น3 3" xfId="62"/>
    <cellStyle name="60% - ส่วนที่ถูกเน้น3 4" xfId="103"/>
    <cellStyle name="60% - ส่วนที่ถูกเน้น4 2" xfId="17"/>
    <cellStyle name="60% - ส่วนที่ถูกเน้น4 3" xfId="63"/>
    <cellStyle name="60% - ส่วนที่ถูกเน้น4 4" xfId="104"/>
    <cellStyle name="60% - ส่วนที่ถูกเน้น5 2" xfId="18"/>
    <cellStyle name="60% - ส่วนที่ถูกเน้น5 3" xfId="64"/>
    <cellStyle name="60% - ส่วนที่ถูกเน้น5 4" xfId="105"/>
    <cellStyle name="60% - ส่วนที่ถูกเน้น6 2" xfId="19"/>
    <cellStyle name="60% - ส่วนที่ถูกเน้น6 3" xfId="65"/>
    <cellStyle name="60% - ส่วนที่ถูกเน้น6 4" xfId="106"/>
    <cellStyle name="Comma 2" xfId="21"/>
    <cellStyle name="Comma 3" xfId="22"/>
    <cellStyle name="Normal 2" xfId="23"/>
    <cellStyle name="Normal 3" xfId="24"/>
    <cellStyle name="การคำนวณ 2" xfId="25"/>
    <cellStyle name="การคำนวณ 3" xfId="71"/>
    <cellStyle name="การคำนวณ 4" xfId="108"/>
    <cellStyle name="ข้อความเตือน 2" xfId="26"/>
    <cellStyle name="ข้อความเตือน 3" xfId="72"/>
    <cellStyle name="ข้อความเตือน 4" xfId="109"/>
    <cellStyle name="ข้อความอธิบาย 2" xfId="27"/>
    <cellStyle name="ข้อความอธิบาย 3" xfId="73"/>
    <cellStyle name="ข้อความอธิบาย 4" xfId="110"/>
    <cellStyle name="เครื่องหมายจุลภาค 2" xfId="20"/>
    <cellStyle name="เครื่องหมายจุลภาค 4" xfId="107"/>
    <cellStyle name="ชื่อเรื่อง 2" xfId="28"/>
    <cellStyle name="ชื่อเรื่อง 3" xfId="74"/>
    <cellStyle name="ชื่อเรื่อง 4" xfId="111"/>
    <cellStyle name="เซลล์ตรวจสอบ 2" xfId="29"/>
    <cellStyle name="เซลล์ตรวจสอบ 3" xfId="75"/>
    <cellStyle name="เซลล์ตรวจสอบ 4" xfId="112"/>
    <cellStyle name="เซลล์ที่มีลิงก์" xfId="30"/>
    <cellStyle name="ดี 2" xfId="31"/>
    <cellStyle name="ดี 3" xfId="77"/>
    <cellStyle name="ดี 4" xfId="113"/>
    <cellStyle name="ปกติ" xfId="0" builtinId="0"/>
    <cellStyle name="ปกติ 2" xfId="1"/>
    <cellStyle name="ปกติ 4" xfId="78"/>
    <cellStyle name="ป้อนค่า 2" xfId="32"/>
    <cellStyle name="ป้อนค่า 3" xfId="79"/>
    <cellStyle name="ป้อนค่า 4" xfId="114"/>
    <cellStyle name="ปานกลาง 2" xfId="33"/>
    <cellStyle name="ปานกลาง 3" xfId="80"/>
    <cellStyle name="ปานกลาง 4" xfId="115"/>
    <cellStyle name="ผลรวม 2" xfId="34"/>
    <cellStyle name="ผลรวม 3" xfId="81"/>
    <cellStyle name="ผลรวม 4" xfId="116"/>
    <cellStyle name="แย่ 2" xfId="35"/>
    <cellStyle name="แย่ 3" xfId="82"/>
    <cellStyle name="แย่ 4" xfId="117"/>
    <cellStyle name="ส่วนที่ถูกเน้น1 2" xfId="36"/>
    <cellStyle name="ส่วนที่ถูกเน้น1 3" xfId="83"/>
    <cellStyle name="ส่วนที่ถูกเน้น1 4" xfId="118"/>
    <cellStyle name="ส่วนที่ถูกเน้น2 2" xfId="37"/>
    <cellStyle name="ส่วนที่ถูกเน้น2 3" xfId="84"/>
    <cellStyle name="ส่วนที่ถูกเน้น2 4" xfId="119"/>
    <cellStyle name="ส่วนที่ถูกเน้น3 2" xfId="38"/>
    <cellStyle name="ส่วนที่ถูกเน้น3 3" xfId="85"/>
    <cellStyle name="ส่วนที่ถูกเน้น3 4" xfId="120"/>
    <cellStyle name="ส่วนที่ถูกเน้น4 2" xfId="39"/>
    <cellStyle name="ส่วนที่ถูกเน้น4 3" xfId="86"/>
    <cellStyle name="ส่วนที่ถูกเน้น4 4" xfId="121"/>
    <cellStyle name="ส่วนที่ถูกเน้น5 2" xfId="40"/>
    <cellStyle name="ส่วนที่ถูกเน้น5 3" xfId="87"/>
    <cellStyle name="ส่วนที่ถูกเน้น5 4" xfId="122"/>
    <cellStyle name="ส่วนที่ถูกเน้น6 2" xfId="41"/>
    <cellStyle name="ส่วนที่ถูกเน้น6 3" xfId="88"/>
    <cellStyle name="ส่วนที่ถูกเน้น6 4" xfId="123"/>
    <cellStyle name="แสดงผล 2" xfId="42"/>
    <cellStyle name="แสดงผล 3" xfId="89"/>
    <cellStyle name="แสดงผล 4" xfId="124"/>
    <cellStyle name="หมายเหตุ 2" xfId="43"/>
    <cellStyle name="หมายเหตุ 3" xfId="90"/>
    <cellStyle name="หมายเหตุ 4" xfId="125"/>
    <cellStyle name="หัวเรื่อง 1 2" xfId="44"/>
    <cellStyle name="หัวเรื่อง 1 3" xfId="91"/>
    <cellStyle name="หัวเรื่อง 1 4" xfId="126"/>
    <cellStyle name="หัวเรื่อง 2 2" xfId="45"/>
    <cellStyle name="หัวเรื่อง 2 3" xfId="92"/>
    <cellStyle name="หัวเรื่อง 2 4" xfId="127"/>
    <cellStyle name="หัวเรื่อง 3 2" xfId="46"/>
    <cellStyle name="หัวเรื่อง 3 3" xfId="93"/>
    <cellStyle name="หัวเรื่อง 3 4" xfId="128"/>
    <cellStyle name="หัวเรื่อง 4 2" xfId="47"/>
    <cellStyle name="หัวเรื่อง 4 3" xfId="94"/>
    <cellStyle name="หัวเรื่อง 4 4" xfId="1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4"/>
  <sheetViews>
    <sheetView tabSelected="1" topLeftCell="A16" zoomScaleNormal="100" workbookViewId="0">
      <selection activeCell="V32" sqref="V32"/>
    </sheetView>
  </sheetViews>
  <sheetFormatPr defaultRowHeight="15.75"/>
  <cols>
    <col min="1" max="1" width="3.42578125" customWidth="1"/>
    <col min="2" max="2" width="10.85546875" customWidth="1"/>
    <col min="3" max="3" width="6.140625" customWidth="1"/>
    <col min="4" max="4" width="5.140625" customWidth="1"/>
    <col min="5" max="5" width="7.5703125" customWidth="1"/>
    <col min="7" max="7" width="5.7109375" customWidth="1"/>
    <col min="8" max="8" width="6.140625" customWidth="1"/>
    <col min="9" max="9" width="5.42578125" customWidth="1"/>
    <col min="10" max="10" width="6" customWidth="1"/>
    <col min="11" max="11" width="5.7109375" customWidth="1"/>
    <col min="12" max="12" width="6.140625" customWidth="1"/>
    <col min="13" max="13" width="7.42578125" customWidth="1"/>
    <col min="14" max="14" width="8.140625" customWidth="1"/>
    <col min="15" max="15" width="7.28515625" customWidth="1"/>
    <col min="16" max="16" width="8.140625" customWidth="1"/>
    <col min="19" max="19" width="15.5703125" style="39" customWidth="1"/>
  </cols>
  <sheetData>
    <row r="1" spans="1:20" ht="15" customHeight="1">
      <c r="A1" s="2"/>
      <c r="B1" s="3" t="s">
        <v>0</v>
      </c>
      <c r="C1" s="3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7"/>
    </row>
    <row r="2" spans="1:20" ht="15.75" customHeight="1">
      <c r="A2" s="123" t="s">
        <v>1</v>
      </c>
      <c r="B2" s="124" t="s">
        <v>2</v>
      </c>
      <c r="C2" s="4"/>
      <c r="D2" s="5" t="s">
        <v>3</v>
      </c>
      <c r="E2" s="138" t="s">
        <v>4</v>
      </c>
      <c r="F2" s="140"/>
      <c r="G2" s="147" t="s">
        <v>5</v>
      </c>
      <c r="H2" s="148"/>
      <c r="I2" s="149"/>
      <c r="J2" s="126" t="s">
        <v>6</v>
      </c>
      <c r="K2" s="127"/>
      <c r="L2" s="128"/>
      <c r="M2" s="138" t="s">
        <v>31</v>
      </c>
      <c r="N2" s="139"/>
      <c r="O2" s="140"/>
      <c r="P2" s="138" t="s">
        <v>32</v>
      </c>
      <c r="Q2" s="139"/>
      <c r="R2" s="140"/>
      <c r="S2" s="117" t="s">
        <v>7</v>
      </c>
    </row>
    <row r="3" spans="1:20">
      <c r="A3" s="123"/>
      <c r="B3" s="124"/>
      <c r="C3" s="6" t="s">
        <v>8</v>
      </c>
      <c r="D3" s="7" t="s">
        <v>9</v>
      </c>
      <c r="E3" s="141"/>
      <c r="F3" s="143"/>
      <c r="G3" s="129" t="s">
        <v>10</v>
      </c>
      <c r="H3" s="130"/>
      <c r="I3" s="131"/>
      <c r="J3" s="135" t="s">
        <v>11</v>
      </c>
      <c r="K3" s="136"/>
      <c r="L3" s="137"/>
      <c r="M3" s="141"/>
      <c r="N3" s="142"/>
      <c r="O3" s="143"/>
      <c r="P3" s="141"/>
      <c r="Q3" s="142"/>
      <c r="R3" s="143"/>
      <c r="S3" s="172"/>
    </row>
    <row r="4" spans="1:20" ht="12" customHeight="1">
      <c r="A4" s="123"/>
      <c r="B4" s="124"/>
      <c r="C4" s="6" t="s">
        <v>12</v>
      </c>
      <c r="D4" s="7" t="s">
        <v>13</v>
      </c>
      <c r="E4" s="144"/>
      <c r="F4" s="146"/>
      <c r="G4" s="132" t="s">
        <v>14</v>
      </c>
      <c r="H4" s="133"/>
      <c r="I4" s="134"/>
      <c r="J4" s="8"/>
      <c r="K4" s="9"/>
      <c r="L4" s="10"/>
      <c r="M4" s="144"/>
      <c r="N4" s="145"/>
      <c r="O4" s="146"/>
      <c r="P4" s="144"/>
      <c r="Q4" s="145"/>
      <c r="R4" s="146"/>
      <c r="S4" s="172"/>
    </row>
    <row r="5" spans="1:20" ht="17.25" customHeight="1">
      <c r="A5" s="123"/>
      <c r="B5" s="125"/>
      <c r="C5" s="11"/>
      <c r="D5" s="12" t="s">
        <v>3</v>
      </c>
      <c r="E5" s="70" t="s">
        <v>15</v>
      </c>
      <c r="F5" s="70" t="s">
        <v>33</v>
      </c>
      <c r="G5" s="86" t="s">
        <v>54</v>
      </c>
      <c r="H5" s="86" t="s">
        <v>55</v>
      </c>
      <c r="I5" s="86" t="s">
        <v>56</v>
      </c>
      <c r="J5" s="86" t="s">
        <v>54</v>
      </c>
      <c r="K5" s="86" t="s">
        <v>55</v>
      </c>
      <c r="L5" s="86" t="s">
        <v>56</v>
      </c>
      <c r="M5" s="86" t="s">
        <v>54</v>
      </c>
      <c r="N5" s="86" t="s">
        <v>55</v>
      </c>
      <c r="O5" s="86" t="s">
        <v>56</v>
      </c>
      <c r="P5" s="86" t="s">
        <v>54</v>
      </c>
      <c r="Q5" s="86" t="s">
        <v>55</v>
      </c>
      <c r="R5" s="86" t="s">
        <v>56</v>
      </c>
      <c r="S5" s="110" t="s">
        <v>70</v>
      </c>
    </row>
    <row r="6" spans="1:20" ht="14.25" customHeight="1">
      <c r="A6" s="138">
        <v>1</v>
      </c>
      <c r="B6" s="73" t="s">
        <v>51</v>
      </c>
      <c r="C6" s="119" t="s">
        <v>50</v>
      </c>
      <c r="D6" s="150">
        <v>1</v>
      </c>
      <c r="E6" s="117">
        <v>1</v>
      </c>
      <c r="F6" s="152">
        <v>560880</v>
      </c>
      <c r="G6" s="150">
        <v>1</v>
      </c>
      <c r="H6" s="150">
        <v>1</v>
      </c>
      <c r="I6" s="150">
        <v>1</v>
      </c>
      <c r="J6" s="155" t="s">
        <v>40</v>
      </c>
      <c r="K6" s="155" t="s">
        <v>40</v>
      </c>
      <c r="L6" s="155" t="s">
        <v>40</v>
      </c>
      <c r="M6" s="152">
        <v>14280</v>
      </c>
      <c r="N6" s="152">
        <v>14640</v>
      </c>
      <c r="O6" s="152">
        <v>15120</v>
      </c>
      <c r="P6" s="152">
        <v>575160</v>
      </c>
      <c r="Q6" s="152">
        <v>589800</v>
      </c>
      <c r="R6" s="152">
        <v>604920</v>
      </c>
      <c r="S6" s="163">
        <v>30100</v>
      </c>
    </row>
    <row r="7" spans="1:20" ht="9" customHeight="1">
      <c r="A7" s="144"/>
      <c r="B7" s="74" t="s">
        <v>43</v>
      </c>
      <c r="C7" s="120"/>
      <c r="D7" s="151"/>
      <c r="E7" s="118"/>
      <c r="F7" s="153"/>
      <c r="G7" s="151"/>
      <c r="H7" s="151"/>
      <c r="I7" s="151"/>
      <c r="J7" s="156"/>
      <c r="K7" s="156"/>
      <c r="L7" s="156"/>
      <c r="M7" s="153"/>
      <c r="N7" s="153"/>
      <c r="O7" s="153"/>
      <c r="P7" s="153"/>
      <c r="Q7" s="153"/>
      <c r="R7" s="153"/>
      <c r="S7" s="118"/>
    </row>
    <row r="8" spans="1:20" ht="14.25" customHeight="1">
      <c r="A8" s="117">
        <v>2</v>
      </c>
      <c r="B8" s="75" t="s">
        <v>52</v>
      </c>
      <c r="C8" s="119" t="s">
        <v>37</v>
      </c>
      <c r="D8" s="150">
        <v>1</v>
      </c>
      <c r="E8" s="117">
        <v>1</v>
      </c>
      <c r="F8" s="152">
        <v>419280</v>
      </c>
      <c r="G8" s="150">
        <v>1</v>
      </c>
      <c r="H8" s="150">
        <v>1</v>
      </c>
      <c r="I8" s="150">
        <v>1</v>
      </c>
      <c r="J8" s="155" t="s">
        <v>40</v>
      </c>
      <c r="K8" s="155" t="s">
        <v>40</v>
      </c>
      <c r="L8" s="155" t="s">
        <v>40</v>
      </c>
      <c r="M8" s="152">
        <v>13440</v>
      </c>
      <c r="N8" s="152">
        <v>13320</v>
      </c>
      <c r="O8" s="152">
        <v>13080</v>
      </c>
      <c r="P8" s="152">
        <v>432720</v>
      </c>
      <c r="Q8" s="152">
        <v>446040</v>
      </c>
      <c r="R8" s="152">
        <v>459120</v>
      </c>
      <c r="S8" s="163">
        <v>28560</v>
      </c>
    </row>
    <row r="9" spans="1:20" ht="9.75" customHeight="1">
      <c r="A9" s="118"/>
      <c r="B9" s="36" t="s">
        <v>43</v>
      </c>
      <c r="C9" s="120"/>
      <c r="D9" s="151"/>
      <c r="E9" s="118"/>
      <c r="F9" s="153"/>
      <c r="G9" s="151"/>
      <c r="H9" s="151"/>
      <c r="I9" s="151"/>
      <c r="J9" s="156"/>
      <c r="K9" s="156"/>
      <c r="L9" s="156"/>
      <c r="M9" s="153"/>
      <c r="N9" s="153"/>
      <c r="O9" s="153"/>
      <c r="P9" s="153"/>
      <c r="Q9" s="153"/>
      <c r="R9" s="153"/>
      <c r="S9" s="118"/>
    </row>
    <row r="10" spans="1:20" ht="15.75" customHeight="1">
      <c r="A10" s="169" t="s">
        <v>72</v>
      </c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8"/>
    </row>
    <row r="11" spans="1:20" ht="14.25" customHeight="1">
      <c r="A11" s="138">
        <v>3</v>
      </c>
      <c r="B11" s="72" t="s">
        <v>49</v>
      </c>
      <c r="C11" s="119" t="s">
        <v>37</v>
      </c>
      <c r="D11" s="150">
        <v>1</v>
      </c>
      <c r="E11" s="163">
        <v>1</v>
      </c>
      <c r="F11" s="152">
        <v>386040</v>
      </c>
      <c r="G11" s="150">
        <v>1</v>
      </c>
      <c r="H11" s="150">
        <v>1</v>
      </c>
      <c r="I11" s="150">
        <v>1</v>
      </c>
      <c r="J11" s="155" t="s">
        <v>40</v>
      </c>
      <c r="K11" s="155" t="s">
        <v>40</v>
      </c>
      <c r="L11" s="155" t="s">
        <v>40</v>
      </c>
      <c r="M11" s="152">
        <v>12600</v>
      </c>
      <c r="N11" s="152">
        <v>12960</v>
      </c>
      <c r="O11" s="152">
        <v>13320</v>
      </c>
      <c r="P11" s="152">
        <v>398640</v>
      </c>
      <c r="Q11" s="152">
        <v>411600</v>
      </c>
      <c r="R11" s="152">
        <v>424920</v>
      </c>
      <c r="S11" s="163">
        <v>26980</v>
      </c>
    </row>
    <row r="12" spans="1:20" ht="9.75" customHeight="1">
      <c r="A12" s="144"/>
      <c r="B12" s="71" t="s">
        <v>48</v>
      </c>
      <c r="C12" s="120"/>
      <c r="D12" s="151"/>
      <c r="E12" s="173"/>
      <c r="F12" s="153"/>
      <c r="G12" s="151"/>
      <c r="H12" s="151"/>
      <c r="I12" s="151"/>
      <c r="J12" s="156"/>
      <c r="K12" s="156"/>
      <c r="L12" s="156"/>
      <c r="M12" s="153"/>
      <c r="N12" s="153"/>
      <c r="O12" s="153"/>
      <c r="P12" s="153"/>
      <c r="Q12" s="153"/>
      <c r="R12" s="153"/>
      <c r="S12" s="118"/>
    </row>
    <row r="13" spans="1:20" ht="17.25" customHeight="1">
      <c r="A13" s="67">
        <v>4</v>
      </c>
      <c r="B13" s="77" t="s">
        <v>35</v>
      </c>
      <c r="C13" s="14" t="s">
        <v>38</v>
      </c>
      <c r="D13" s="16">
        <v>1</v>
      </c>
      <c r="E13" s="17">
        <v>1</v>
      </c>
      <c r="F13" s="15">
        <v>288120</v>
      </c>
      <c r="G13" s="16">
        <v>1</v>
      </c>
      <c r="H13" s="16">
        <v>1</v>
      </c>
      <c r="I13" s="16">
        <v>1</v>
      </c>
      <c r="J13" s="30" t="s">
        <v>40</v>
      </c>
      <c r="K13" s="30" t="s">
        <v>40</v>
      </c>
      <c r="L13" s="30" t="s">
        <v>40</v>
      </c>
      <c r="M13" s="15">
        <v>11520</v>
      </c>
      <c r="N13" s="15">
        <v>12000</v>
      </c>
      <c r="O13" s="15">
        <v>12120</v>
      </c>
      <c r="P13" s="15">
        <v>299640</v>
      </c>
      <c r="Q13" s="15">
        <v>311640</v>
      </c>
      <c r="R13" s="15">
        <v>323760</v>
      </c>
      <c r="S13" s="111">
        <v>24010</v>
      </c>
    </row>
    <row r="14" spans="1:20" ht="17.25" customHeight="1">
      <c r="A14" s="67">
        <v>5</v>
      </c>
      <c r="B14" s="62" t="s">
        <v>36</v>
      </c>
      <c r="C14" s="14" t="s">
        <v>38</v>
      </c>
      <c r="D14" s="16">
        <v>1</v>
      </c>
      <c r="E14" s="17">
        <v>1</v>
      </c>
      <c r="F14" s="15">
        <v>266040</v>
      </c>
      <c r="G14" s="16">
        <v>1</v>
      </c>
      <c r="H14" s="16">
        <v>1</v>
      </c>
      <c r="I14" s="16">
        <v>1</v>
      </c>
      <c r="J14" s="30" t="s">
        <v>40</v>
      </c>
      <c r="K14" s="30" t="s">
        <v>40</v>
      </c>
      <c r="L14" s="30" t="s">
        <v>40</v>
      </c>
      <c r="M14" s="15">
        <v>10920</v>
      </c>
      <c r="N14" s="15">
        <v>11160</v>
      </c>
      <c r="O14" s="15">
        <v>11520</v>
      </c>
      <c r="P14" s="15">
        <v>276960</v>
      </c>
      <c r="Q14" s="15">
        <v>288120</v>
      </c>
      <c r="R14" s="15">
        <v>299640</v>
      </c>
      <c r="S14" s="17">
        <v>22170</v>
      </c>
      <c r="T14" t="s">
        <v>3</v>
      </c>
    </row>
    <row r="15" spans="1:20" ht="17.25" customHeight="1">
      <c r="A15" s="67">
        <v>6</v>
      </c>
      <c r="B15" s="62" t="s">
        <v>17</v>
      </c>
      <c r="C15" s="14" t="s">
        <v>38</v>
      </c>
      <c r="D15" s="16">
        <v>1</v>
      </c>
      <c r="E15" s="17">
        <v>1</v>
      </c>
      <c r="F15" s="15">
        <v>271440</v>
      </c>
      <c r="G15" s="16">
        <v>1</v>
      </c>
      <c r="H15" s="16">
        <v>1</v>
      </c>
      <c r="I15" s="16">
        <v>1</v>
      </c>
      <c r="J15" s="30" t="s">
        <v>40</v>
      </c>
      <c r="K15" s="30" t="s">
        <v>40</v>
      </c>
      <c r="L15" s="30" t="s">
        <v>40</v>
      </c>
      <c r="M15" s="15">
        <v>11160</v>
      </c>
      <c r="N15" s="15">
        <v>11280</v>
      </c>
      <c r="O15" s="15">
        <v>11760</v>
      </c>
      <c r="P15" s="15">
        <v>282600</v>
      </c>
      <c r="Q15" s="15">
        <v>293880</v>
      </c>
      <c r="R15" s="15">
        <v>305640</v>
      </c>
      <c r="S15" s="17">
        <v>22620</v>
      </c>
      <c r="T15" t="s">
        <v>3</v>
      </c>
    </row>
    <row r="16" spans="1:20" ht="17.25" customHeight="1">
      <c r="A16" s="67">
        <v>7</v>
      </c>
      <c r="B16" s="62" t="s">
        <v>16</v>
      </c>
      <c r="C16" s="54" t="s">
        <v>38</v>
      </c>
      <c r="D16" s="50">
        <v>1</v>
      </c>
      <c r="E16" s="47">
        <v>1</v>
      </c>
      <c r="F16" s="42">
        <v>288120</v>
      </c>
      <c r="G16" s="50">
        <v>1</v>
      </c>
      <c r="H16" s="50">
        <v>1</v>
      </c>
      <c r="I16" s="50">
        <v>1</v>
      </c>
      <c r="J16" s="45" t="s">
        <v>40</v>
      </c>
      <c r="K16" s="45" t="s">
        <v>40</v>
      </c>
      <c r="L16" s="45" t="s">
        <v>40</v>
      </c>
      <c r="M16" s="42">
        <v>11520</v>
      </c>
      <c r="N16" s="42">
        <v>12000</v>
      </c>
      <c r="O16" s="42">
        <v>12120</v>
      </c>
      <c r="P16" s="42">
        <v>299640</v>
      </c>
      <c r="Q16" s="42">
        <v>311640</v>
      </c>
      <c r="R16" s="42">
        <v>323760</v>
      </c>
      <c r="S16" s="47">
        <v>24010</v>
      </c>
      <c r="T16" t="s">
        <v>3</v>
      </c>
    </row>
    <row r="17" spans="1:22" ht="17.25" customHeight="1">
      <c r="A17" s="41">
        <v>8</v>
      </c>
      <c r="B17" s="62" t="s">
        <v>18</v>
      </c>
      <c r="C17" s="54" t="s">
        <v>42</v>
      </c>
      <c r="D17" s="52">
        <v>1</v>
      </c>
      <c r="E17" s="49" t="s">
        <v>40</v>
      </c>
      <c r="F17" s="53" t="s">
        <v>58</v>
      </c>
      <c r="G17" s="52">
        <v>1</v>
      </c>
      <c r="H17" s="52">
        <v>1</v>
      </c>
      <c r="I17" s="52">
        <v>1</v>
      </c>
      <c r="J17" s="49" t="s">
        <v>40</v>
      </c>
      <c r="K17" s="49" t="s">
        <v>40</v>
      </c>
      <c r="L17" s="49" t="s">
        <v>40</v>
      </c>
      <c r="M17" s="44">
        <v>9720</v>
      </c>
      <c r="N17" s="44">
        <v>9720</v>
      </c>
      <c r="O17" s="44">
        <v>9720</v>
      </c>
      <c r="P17" s="44">
        <v>307620</v>
      </c>
      <c r="Q17" s="44">
        <v>317340</v>
      </c>
      <c r="R17" s="44">
        <v>327060</v>
      </c>
      <c r="S17" s="105" t="s">
        <v>71</v>
      </c>
      <c r="T17" t="s">
        <v>3</v>
      </c>
    </row>
    <row r="18" spans="1:22" ht="17.25" customHeight="1">
      <c r="A18" s="68">
        <v>9</v>
      </c>
      <c r="B18" s="62" t="s">
        <v>44</v>
      </c>
      <c r="C18" s="14" t="s">
        <v>42</v>
      </c>
      <c r="D18" s="16">
        <v>1</v>
      </c>
      <c r="E18" s="17" t="s">
        <v>40</v>
      </c>
      <c r="F18" s="65" t="s">
        <v>58</v>
      </c>
      <c r="G18" s="16">
        <v>1</v>
      </c>
      <c r="H18" s="16">
        <v>1</v>
      </c>
      <c r="I18" s="16">
        <v>1</v>
      </c>
      <c r="J18" s="14" t="s">
        <v>40</v>
      </c>
      <c r="K18" s="14" t="s">
        <v>40</v>
      </c>
      <c r="L18" s="14" t="s">
        <v>40</v>
      </c>
      <c r="M18" s="15">
        <v>9720</v>
      </c>
      <c r="N18" s="87">
        <v>9720</v>
      </c>
      <c r="O18" s="87">
        <v>9720</v>
      </c>
      <c r="P18" s="87">
        <v>307620</v>
      </c>
      <c r="Q18" s="87">
        <v>317340</v>
      </c>
      <c r="R18" s="87">
        <v>327060</v>
      </c>
      <c r="S18" s="88" t="s">
        <v>71</v>
      </c>
    </row>
    <row r="19" spans="1:22" ht="15.75" customHeight="1">
      <c r="A19" s="160" t="s">
        <v>41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2"/>
      <c r="T19" t="s">
        <v>3</v>
      </c>
    </row>
    <row r="20" spans="1:22" ht="16.5" customHeight="1">
      <c r="A20" s="12">
        <v>10</v>
      </c>
      <c r="B20" s="62" t="s">
        <v>57</v>
      </c>
      <c r="C20" s="14" t="s">
        <v>40</v>
      </c>
      <c r="D20" s="16">
        <v>1</v>
      </c>
      <c r="E20" s="17">
        <v>1</v>
      </c>
      <c r="F20" s="15">
        <v>153840</v>
      </c>
      <c r="G20" s="16">
        <v>1</v>
      </c>
      <c r="H20" s="16">
        <v>1</v>
      </c>
      <c r="I20" s="16">
        <v>1</v>
      </c>
      <c r="J20" s="17" t="s">
        <v>40</v>
      </c>
      <c r="K20" s="17" t="s">
        <v>40</v>
      </c>
      <c r="L20" s="17" t="s">
        <v>40</v>
      </c>
      <c r="M20" s="15">
        <v>6240</v>
      </c>
      <c r="N20" s="15">
        <v>6480</v>
      </c>
      <c r="O20" s="15">
        <v>6720</v>
      </c>
      <c r="P20" s="15">
        <v>160080</v>
      </c>
      <c r="Q20" s="15">
        <v>166560</v>
      </c>
      <c r="R20" s="15">
        <v>173280</v>
      </c>
      <c r="S20" s="17">
        <v>12820</v>
      </c>
      <c r="T20" t="s">
        <v>3</v>
      </c>
    </row>
    <row r="21" spans="1:22" s="113" customFormat="1" ht="16.5" customHeight="1">
      <c r="A21" s="13">
        <v>11</v>
      </c>
      <c r="B21" s="62" t="s">
        <v>57</v>
      </c>
      <c r="C21" s="14" t="s">
        <v>40</v>
      </c>
      <c r="D21" s="16">
        <v>1</v>
      </c>
      <c r="E21" s="17">
        <v>0</v>
      </c>
      <c r="F21" s="15" t="s">
        <v>40</v>
      </c>
      <c r="G21" s="16" t="s">
        <v>40</v>
      </c>
      <c r="H21" s="16" t="s">
        <v>40</v>
      </c>
      <c r="I21" s="16" t="s">
        <v>40</v>
      </c>
      <c r="J21" s="17">
        <v>-1</v>
      </c>
      <c r="K21" s="17" t="s">
        <v>40</v>
      </c>
      <c r="L21" s="17" t="s">
        <v>40</v>
      </c>
      <c r="M21" s="15" t="s">
        <v>40</v>
      </c>
      <c r="N21" s="15" t="s">
        <v>40</v>
      </c>
      <c r="O21" s="15" t="s">
        <v>40</v>
      </c>
      <c r="P21" s="15" t="s">
        <v>40</v>
      </c>
      <c r="Q21" s="15" t="s">
        <v>40</v>
      </c>
      <c r="R21" s="15" t="s">
        <v>40</v>
      </c>
      <c r="S21" s="17" t="s">
        <v>74</v>
      </c>
    </row>
    <row r="22" spans="1:22" ht="15.75" customHeight="1">
      <c r="A22" s="169" t="s">
        <v>64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8"/>
      <c r="T22" t="s">
        <v>3</v>
      </c>
    </row>
    <row r="23" spans="1:22" ht="14.25" customHeight="1">
      <c r="A23" s="117">
        <v>12</v>
      </c>
      <c r="B23" s="72" t="s">
        <v>46</v>
      </c>
      <c r="C23" s="119" t="s">
        <v>37</v>
      </c>
      <c r="D23" s="150">
        <v>1</v>
      </c>
      <c r="E23" s="163">
        <v>1</v>
      </c>
      <c r="F23" s="152">
        <v>335880</v>
      </c>
      <c r="G23" s="121">
        <v>1</v>
      </c>
      <c r="H23" s="121">
        <v>1</v>
      </c>
      <c r="I23" s="121">
        <v>1</v>
      </c>
      <c r="J23" s="170" t="s">
        <v>40</v>
      </c>
      <c r="K23" s="170" t="s">
        <v>40</v>
      </c>
      <c r="L23" s="170" t="s">
        <v>40</v>
      </c>
      <c r="M23" s="152">
        <v>11760</v>
      </c>
      <c r="N23" s="152">
        <v>11880</v>
      </c>
      <c r="O23" s="152">
        <v>12240</v>
      </c>
      <c r="P23" s="152">
        <v>347640</v>
      </c>
      <c r="Q23" s="152">
        <v>359520</v>
      </c>
      <c r="R23" s="152">
        <v>371760</v>
      </c>
      <c r="S23" s="163">
        <v>24490</v>
      </c>
    </row>
    <row r="24" spans="1:22" ht="9.75" customHeight="1">
      <c r="A24" s="118"/>
      <c r="B24" s="71" t="s">
        <v>45</v>
      </c>
      <c r="C24" s="120"/>
      <c r="D24" s="151"/>
      <c r="E24" s="173"/>
      <c r="F24" s="153"/>
      <c r="G24" s="122"/>
      <c r="H24" s="122"/>
      <c r="I24" s="122"/>
      <c r="J24" s="171"/>
      <c r="K24" s="171"/>
      <c r="L24" s="171"/>
      <c r="M24" s="153"/>
      <c r="N24" s="153"/>
      <c r="O24" s="153"/>
      <c r="P24" s="153"/>
      <c r="Q24" s="153"/>
      <c r="R24" s="153"/>
      <c r="S24" s="118"/>
    </row>
    <row r="25" spans="1:22" s="35" customFormat="1" ht="17.25" customHeight="1">
      <c r="A25" s="13">
        <v>13</v>
      </c>
      <c r="B25" s="62" t="s">
        <v>20</v>
      </c>
      <c r="C25" s="14" t="s">
        <v>39</v>
      </c>
      <c r="D25" s="16">
        <v>1</v>
      </c>
      <c r="E25" s="17">
        <v>1</v>
      </c>
      <c r="F25" s="15">
        <v>221280</v>
      </c>
      <c r="G25" s="16">
        <v>1</v>
      </c>
      <c r="H25" s="16">
        <v>1</v>
      </c>
      <c r="I25" s="16">
        <v>1</v>
      </c>
      <c r="J25" s="17" t="s">
        <v>40</v>
      </c>
      <c r="K25" s="17" t="s">
        <v>40</v>
      </c>
      <c r="L25" s="17" t="s">
        <v>40</v>
      </c>
      <c r="M25" s="15">
        <v>9120</v>
      </c>
      <c r="N25" s="15">
        <v>9240</v>
      </c>
      <c r="O25" s="15">
        <v>9720</v>
      </c>
      <c r="P25" s="15">
        <v>230400</v>
      </c>
      <c r="Q25" s="15">
        <v>239640</v>
      </c>
      <c r="R25" s="15">
        <v>249360</v>
      </c>
      <c r="S25" s="17">
        <v>18440</v>
      </c>
    </row>
    <row r="26" spans="1:22" ht="17.25" customHeight="1">
      <c r="A26" s="12">
        <v>14</v>
      </c>
      <c r="B26" s="62" t="s">
        <v>21</v>
      </c>
      <c r="C26" s="54" t="s">
        <v>42</v>
      </c>
      <c r="D26" s="51">
        <v>1</v>
      </c>
      <c r="E26" s="48" t="s">
        <v>40</v>
      </c>
      <c r="F26" s="43">
        <v>297900</v>
      </c>
      <c r="G26" s="51">
        <v>1</v>
      </c>
      <c r="H26" s="51">
        <v>1</v>
      </c>
      <c r="I26" s="51">
        <v>1</v>
      </c>
      <c r="J26" s="46" t="s">
        <v>40</v>
      </c>
      <c r="K26" s="46" t="s">
        <v>40</v>
      </c>
      <c r="L26" s="46" t="s">
        <v>40</v>
      </c>
      <c r="M26" s="43">
        <v>9720</v>
      </c>
      <c r="N26" s="43">
        <v>9720</v>
      </c>
      <c r="O26" s="43">
        <v>9720</v>
      </c>
      <c r="P26" s="43">
        <v>307620</v>
      </c>
      <c r="Q26" s="43">
        <v>317340</v>
      </c>
      <c r="R26" s="43">
        <v>327060</v>
      </c>
      <c r="S26" s="12" t="s">
        <v>71</v>
      </c>
      <c r="V26" t="s">
        <v>3</v>
      </c>
    </row>
    <row r="27" spans="1:22" ht="17.25" customHeight="1">
      <c r="A27" s="13">
        <v>15</v>
      </c>
      <c r="B27" s="62" t="s">
        <v>19</v>
      </c>
      <c r="C27" s="14" t="s">
        <v>42</v>
      </c>
      <c r="D27" s="16">
        <v>1</v>
      </c>
      <c r="E27" s="17" t="s">
        <v>40</v>
      </c>
      <c r="F27" s="15">
        <v>297900</v>
      </c>
      <c r="G27" s="16">
        <v>1</v>
      </c>
      <c r="H27" s="16">
        <v>1</v>
      </c>
      <c r="I27" s="16">
        <v>1</v>
      </c>
      <c r="J27" s="30" t="s">
        <v>40</v>
      </c>
      <c r="K27" s="30" t="s">
        <v>40</v>
      </c>
      <c r="L27" s="30" t="s">
        <v>40</v>
      </c>
      <c r="M27" s="15">
        <v>9720</v>
      </c>
      <c r="N27" s="15">
        <v>9720</v>
      </c>
      <c r="O27" s="15">
        <v>9720</v>
      </c>
      <c r="P27" s="15">
        <v>307620</v>
      </c>
      <c r="Q27" s="15">
        <v>317340</v>
      </c>
      <c r="R27" s="15">
        <v>327060</v>
      </c>
      <c r="S27" s="13" t="s">
        <v>71</v>
      </c>
      <c r="U27" t="s">
        <v>3</v>
      </c>
    </row>
    <row r="28" spans="1:22" s="85" customFormat="1" ht="15.75" customHeight="1">
      <c r="A28" s="160" t="s">
        <v>41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2"/>
      <c r="T28" s="85" t="s">
        <v>3</v>
      </c>
    </row>
    <row r="29" spans="1:22" s="85" customFormat="1" ht="16.5" customHeight="1">
      <c r="A29" s="12">
        <v>16</v>
      </c>
      <c r="B29" s="62" t="s">
        <v>57</v>
      </c>
      <c r="C29" s="14" t="s">
        <v>40</v>
      </c>
      <c r="D29" s="16">
        <v>0</v>
      </c>
      <c r="E29" s="17">
        <v>1</v>
      </c>
      <c r="F29" s="15">
        <v>151080</v>
      </c>
      <c r="G29" s="16">
        <v>1</v>
      </c>
      <c r="H29" s="16">
        <v>1</v>
      </c>
      <c r="I29" s="16">
        <v>1</v>
      </c>
      <c r="J29" s="14" t="s">
        <v>75</v>
      </c>
      <c r="K29" s="17" t="s">
        <v>40</v>
      </c>
      <c r="L29" s="17" t="s">
        <v>40</v>
      </c>
      <c r="M29" s="34">
        <v>6120</v>
      </c>
      <c r="N29" s="34">
        <v>6360</v>
      </c>
      <c r="O29" s="34">
        <v>6600</v>
      </c>
      <c r="P29" s="15">
        <v>157200</v>
      </c>
      <c r="Q29" s="15">
        <v>163560</v>
      </c>
      <c r="R29" s="15">
        <v>170160</v>
      </c>
      <c r="S29" s="17">
        <v>12590</v>
      </c>
      <c r="T29" s="85" t="s">
        <v>3</v>
      </c>
    </row>
    <row r="30" spans="1:22" s="85" customFormat="1" ht="15.75" customHeight="1">
      <c r="A30" s="61"/>
      <c r="B30" s="167" t="s">
        <v>65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8"/>
      <c r="U30" s="85" t="s">
        <v>3</v>
      </c>
    </row>
    <row r="31" spans="1:22" s="85" customFormat="1" ht="14.25" customHeight="1">
      <c r="A31" s="117">
        <v>17</v>
      </c>
      <c r="B31" s="76" t="s">
        <v>53</v>
      </c>
      <c r="C31" s="119" t="s">
        <v>37</v>
      </c>
      <c r="D31" s="150">
        <v>1</v>
      </c>
      <c r="E31" s="163">
        <v>1</v>
      </c>
      <c r="F31" s="152">
        <v>366960</v>
      </c>
      <c r="G31" s="150">
        <v>1</v>
      </c>
      <c r="H31" s="150">
        <v>1</v>
      </c>
      <c r="I31" s="150">
        <v>1</v>
      </c>
      <c r="J31" s="155" t="s">
        <v>40</v>
      </c>
      <c r="K31" s="155" t="s">
        <v>40</v>
      </c>
      <c r="L31" s="155" t="s">
        <v>40</v>
      </c>
      <c r="M31" s="152">
        <v>12120</v>
      </c>
      <c r="N31" s="152">
        <v>12600</v>
      </c>
      <c r="O31" s="152">
        <v>12960</v>
      </c>
      <c r="P31" s="152">
        <v>379080</v>
      </c>
      <c r="Q31" s="152">
        <v>391680</v>
      </c>
      <c r="R31" s="152">
        <v>404640</v>
      </c>
      <c r="S31" s="163">
        <v>25970</v>
      </c>
    </row>
    <row r="32" spans="1:22" ht="9.75" customHeight="1">
      <c r="A32" s="118"/>
      <c r="B32" s="36" t="s">
        <v>47</v>
      </c>
      <c r="C32" s="120"/>
      <c r="D32" s="151"/>
      <c r="E32" s="173"/>
      <c r="F32" s="153"/>
      <c r="G32" s="151"/>
      <c r="H32" s="151"/>
      <c r="I32" s="151"/>
      <c r="J32" s="156"/>
      <c r="K32" s="156"/>
      <c r="L32" s="156"/>
      <c r="M32" s="153"/>
      <c r="N32" s="153"/>
      <c r="O32" s="153"/>
      <c r="P32" s="153"/>
      <c r="Q32" s="153"/>
      <c r="R32" s="153"/>
      <c r="S32" s="118"/>
      <c r="U32" t="s">
        <v>3</v>
      </c>
      <c r="V32" t="s">
        <v>3</v>
      </c>
    </row>
    <row r="33" spans="1:22" s="35" customFormat="1" ht="17.25" customHeight="1">
      <c r="A33" s="13">
        <v>18</v>
      </c>
      <c r="B33" s="62" t="s">
        <v>22</v>
      </c>
      <c r="C33" s="54" t="s">
        <v>42</v>
      </c>
      <c r="D33" s="16">
        <v>1</v>
      </c>
      <c r="E33" s="17" t="s">
        <v>40</v>
      </c>
      <c r="F33" s="15">
        <v>297900</v>
      </c>
      <c r="G33" s="16">
        <v>1</v>
      </c>
      <c r="H33" s="16">
        <v>1</v>
      </c>
      <c r="I33" s="16">
        <v>1</v>
      </c>
      <c r="J33" s="17" t="s">
        <v>40</v>
      </c>
      <c r="K33" s="17" t="s">
        <v>40</v>
      </c>
      <c r="L33" s="17" t="s">
        <v>40</v>
      </c>
      <c r="M33" s="15">
        <v>9720</v>
      </c>
      <c r="N33" s="15">
        <v>9720</v>
      </c>
      <c r="O33" s="15">
        <v>9720</v>
      </c>
      <c r="P33" s="15">
        <v>307620</v>
      </c>
      <c r="Q33" s="15">
        <v>317340</v>
      </c>
      <c r="R33" s="15">
        <v>327060</v>
      </c>
      <c r="S33" s="63" t="s">
        <v>71</v>
      </c>
      <c r="T33" s="35" t="s">
        <v>3</v>
      </c>
      <c r="U33" s="35" t="s">
        <v>3</v>
      </c>
    </row>
    <row r="34" spans="1:22" ht="17.25" customHeight="1">
      <c r="A34" s="55" t="s">
        <v>23</v>
      </c>
      <c r="B34" s="115" t="s">
        <v>24</v>
      </c>
      <c r="C34" s="116"/>
      <c r="D34" s="57">
        <v>17</v>
      </c>
      <c r="E34" s="58">
        <v>12</v>
      </c>
      <c r="F34" s="59">
        <f>SUM(F6:F33)</f>
        <v>4602660</v>
      </c>
      <c r="G34" s="57">
        <v>17</v>
      </c>
      <c r="H34" s="57">
        <v>17</v>
      </c>
      <c r="I34" s="57">
        <v>17</v>
      </c>
      <c r="J34" s="56" t="s">
        <v>40</v>
      </c>
      <c r="K34" s="57" t="s">
        <v>40</v>
      </c>
      <c r="L34" s="57" t="s">
        <v>40</v>
      </c>
      <c r="M34" s="57">
        <f t="shared" ref="M34:R34" si="0">SUM(M6:M33)</f>
        <v>179400</v>
      </c>
      <c r="N34" s="57">
        <f t="shared" si="0"/>
        <v>182520</v>
      </c>
      <c r="O34" s="57">
        <f t="shared" si="0"/>
        <v>185880</v>
      </c>
      <c r="P34" s="57">
        <f t="shared" si="0"/>
        <v>5377860</v>
      </c>
      <c r="Q34" s="57">
        <f t="shared" si="0"/>
        <v>5560380</v>
      </c>
      <c r="R34" s="57">
        <f t="shared" si="0"/>
        <v>5746260</v>
      </c>
      <c r="S34" s="60"/>
      <c r="T34" t="s">
        <v>3</v>
      </c>
      <c r="U34" t="s">
        <v>3</v>
      </c>
      <c r="V34" t="s">
        <v>3</v>
      </c>
    </row>
    <row r="35" spans="1:22" ht="17.25" customHeight="1">
      <c r="A35" s="21" t="s">
        <v>25</v>
      </c>
      <c r="B35" s="164" t="s">
        <v>26</v>
      </c>
      <c r="C35" s="165"/>
      <c r="D35" s="165"/>
      <c r="E35" s="166"/>
      <c r="F35" s="19"/>
      <c r="G35" s="19"/>
      <c r="H35" s="19"/>
      <c r="I35" s="19"/>
      <c r="J35" s="18"/>
      <c r="K35" s="18"/>
      <c r="L35" s="18"/>
      <c r="M35" s="31"/>
      <c r="N35" s="32"/>
      <c r="O35" s="31"/>
      <c r="P35" s="19">
        <v>1075572</v>
      </c>
      <c r="Q35" s="19">
        <v>1112076</v>
      </c>
      <c r="R35" s="19">
        <v>1149252</v>
      </c>
      <c r="S35" s="20"/>
      <c r="T35" t="s">
        <v>3</v>
      </c>
      <c r="U35" t="s">
        <v>3</v>
      </c>
    </row>
    <row r="36" spans="1:22" ht="17.25" customHeight="1">
      <c r="A36" s="21" t="s">
        <v>27</v>
      </c>
      <c r="B36" s="164" t="s">
        <v>28</v>
      </c>
      <c r="C36" s="165"/>
      <c r="D36" s="165"/>
      <c r="E36" s="166"/>
      <c r="F36" s="19"/>
      <c r="G36" s="19"/>
      <c r="H36" s="19"/>
      <c r="I36" s="19"/>
      <c r="J36" s="18"/>
      <c r="K36" s="18"/>
      <c r="L36" s="18"/>
      <c r="M36" s="31"/>
      <c r="N36" s="32"/>
      <c r="O36" s="31"/>
      <c r="P36" s="19">
        <f>SUM(P34:P35)</f>
        <v>6453432</v>
      </c>
      <c r="Q36" s="19">
        <f>SUM(Q34:Q35)</f>
        <v>6672456</v>
      </c>
      <c r="R36" s="19">
        <f>SUM(R34:R35)</f>
        <v>6895512</v>
      </c>
      <c r="S36" s="20"/>
    </row>
    <row r="37" spans="1:22" ht="17.25" customHeight="1">
      <c r="A37" s="21" t="s">
        <v>29</v>
      </c>
      <c r="B37" s="164" t="s">
        <v>30</v>
      </c>
      <c r="C37" s="165"/>
      <c r="D37" s="165"/>
      <c r="E37" s="166"/>
      <c r="F37" s="157"/>
      <c r="G37" s="158"/>
      <c r="H37" s="158"/>
      <c r="I37" s="158"/>
      <c r="J37" s="158"/>
      <c r="K37" s="158"/>
      <c r="L37" s="158"/>
      <c r="M37" s="158"/>
      <c r="N37" s="158"/>
      <c r="O37" s="159"/>
      <c r="P37" s="89">
        <v>20.76</v>
      </c>
      <c r="Q37" s="89">
        <v>20.440000000000001</v>
      </c>
      <c r="R37" s="89">
        <v>20.12</v>
      </c>
      <c r="S37" s="20" t="s">
        <v>3</v>
      </c>
    </row>
    <row r="38" spans="1:22" ht="16.5" customHeight="1">
      <c r="A38" s="78"/>
      <c r="B38" s="79"/>
      <c r="C38" s="79"/>
      <c r="D38" s="79"/>
      <c r="E38" s="79"/>
      <c r="F38" s="80"/>
      <c r="G38" s="80"/>
      <c r="H38" s="80"/>
      <c r="I38" s="80"/>
      <c r="J38" s="81"/>
      <c r="K38" s="81"/>
      <c r="L38" s="81"/>
      <c r="M38" s="82"/>
      <c r="N38" s="83"/>
      <c r="O38" s="82"/>
      <c r="P38" s="84"/>
      <c r="Q38" s="84"/>
      <c r="R38" s="84"/>
      <c r="S38" s="38"/>
    </row>
    <row r="39" spans="1:22" ht="16.5" customHeight="1">
      <c r="A39" s="78"/>
      <c r="B39" s="79"/>
      <c r="C39" s="79"/>
      <c r="D39" s="79"/>
      <c r="E39" s="79"/>
      <c r="F39" s="80"/>
      <c r="G39" s="80"/>
      <c r="H39" s="80"/>
      <c r="I39" s="80"/>
      <c r="J39" s="81"/>
      <c r="K39" s="81"/>
      <c r="L39" s="81"/>
      <c r="M39" s="82"/>
      <c r="N39" s="83"/>
      <c r="O39" s="82"/>
      <c r="P39" s="84"/>
      <c r="Q39" s="84"/>
      <c r="R39" s="84"/>
      <c r="S39" s="38"/>
    </row>
    <row r="40" spans="1:22" ht="16.5" customHeight="1">
      <c r="A40" s="78"/>
      <c r="B40" s="79"/>
      <c r="C40" s="79"/>
      <c r="D40" s="79"/>
      <c r="E40" s="79"/>
      <c r="F40" s="80" t="s">
        <v>3</v>
      </c>
      <c r="G40" s="80" t="s">
        <v>3</v>
      </c>
      <c r="H40" s="80"/>
      <c r="I40" s="80"/>
      <c r="J40" s="81"/>
      <c r="K40" s="81"/>
      <c r="L40" s="81"/>
      <c r="M40" s="82"/>
      <c r="N40" s="83"/>
      <c r="O40" s="82"/>
      <c r="P40" s="84"/>
      <c r="Q40" s="84"/>
      <c r="R40" s="84"/>
      <c r="S40" s="38"/>
    </row>
    <row r="41" spans="1:22" ht="16.5" customHeight="1">
      <c r="A41" s="78"/>
      <c r="B41" s="79"/>
      <c r="C41" s="79"/>
      <c r="D41" s="79"/>
      <c r="E41" s="79"/>
      <c r="F41" s="80"/>
      <c r="G41" s="80"/>
      <c r="H41" s="80"/>
      <c r="I41" s="80"/>
      <c r="J41" s="81"/>
      <c r="K41" s="81"/>
      <c r="L41" s="81"/>
      <c r="M41" s="82"/>
      <c r="N41" s="83"/>
      <c r="O41" s="82"/>
      <c r="P41" s="84"/>
      <c r="Q41" s="84"/>
      <c r="R41" s="84"/>
      <c r="S41" s="38"/>
    </row>
    <row r="42" spans="1:22" ht="17.25" customHeight="1">
      <c r="A42" s="23"/>
      <c r="B42" s="28" t="s">
        <v>7</v>
      </c>
      <c r="C42" s="66" t="s">
        <v>59</v>
      </c>
      <c r="D42" s="23"/>
      <c r="E42" s="26"/>
      <c r="F42" s="69"/>
      <c r="G42" s="154">
        <v>31090500</v>
      </c>
      <c r="H42" s="154"/>
      <c r="I42" s="26" t="s">
        <v>34</v>
      </c>
      <c r="J42" s="27" t="s">
        <v>61</v>
      </c>
      <c r="K42" s="22"/>
      <c r="L42" s="26"/>
      <c r="M42" s="26"/>
      <c r="N42" s="69"/>
      <c r="O42" s="26"/>
      <c r="P42" s="69"/>
      <c r="Q42" s="69"/>
      <c r="R42" s="69"/>
      <c r="S42" s="40"/>
    </row>
    <row r="43" spans="1:22" ht="17.25" customHeight="1">
      <c r="A43" s="23"/>
      <c r="B43" s="24"/>
      <c r="C43" s="25"/>
      <c r="D43" s="23"/>
      <c r="E43" s="114" t="s">
        <v>66</v>
      </c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29"/>
      <c r="R43" s="29"/>
      <c r="S43" s="40"/>
      <c r="T43" t="s">
        <v>3</v>
      </c>
    </row>
    <row r="44" spans="1:22" s="94" customFormat="1" ht="17.25" customHeight="1">
      <c r="A44" s="23"/>
      <c r="B44" s="24"/>
      <c r="C44" s="25"/>
      <c r="D44" s="23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5"/>
      <c r="R44" s="95"/>
      <c r="S44" s="40"/>
    </row>
    <row r="45" spans="1:22" ht="17.25" customHeight="1">
      <c r="A45" s="23"/>
      <c r="B45" s="24"/>
      <c r="C45" s="66" t="s">
        <v>60</v>
      </c>
      <c r="D45" s="23"/>
      <c r="E45" s="26"/>
      <c r="F45" s="64"/>
      <c r="G45" s="154">
        <v>32645025</v>
      </c>
      <c r="H45" s="154"/>
      <c r="I45" s="26" t="s">
        <v>34</v>
      </c>
      <c r="J45" s="27" t="s">
        <v>62</v>
      </c>
      <c r="K45" s="22"/>
      <c r="L45" s="96"/>
      <c r="M45" s="96"/>
      <c r="N45" s="95"/>
      <c r="O45" s="104"/>
      <c r="P45" s="104"/>
      <c r="Q45" s="104"/>
      <c r="R45" s="104"/>
      <c r="S45" s="104"/>
    </row>
    <row r="46" spans="1:22" s="94" customFormat="1" ht="17.25" customHeight="1">
      <c r="A46" s="23"/>
      <c r="B46" s="24"/>
      <c r="C46" s="66"/>
      <c r="D46" s="23"/>
      <c r="E46" s="114" t="s">
        <v>68</v>
      </c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96"/>
      <c r="R46" s="96"/>
      <c r="S46" s="96"/>
    </row>
    <row r="47" spans="1:22" s="94" customFormat="1" ht="17.25" customHeight="1">
      <c r="A47" s="23"/>
      <c r="B47" s="24"/>
      <c r="C47" s="66"/>
      <c r="D47" s="23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</row>
    <row r="48" spans="1:22" ht="17.25" customHeight="1">
      <c r="A48" s="23"/>
      <c r="B48" s="24"/>
      <c r="C48" s="66" t="s">
        <v>63</v>
      </c>
      <c r="D48" s="23"/>
      <c r="E48" s="26"/>
      <c r="F48" s="29"/>
      <c r="G48" s="154">
        <v>34277276.25</v>
      </c>
      <c r="H48" s="154"/>
      <c r="I48" s="26" t="s">
        <v>34</v>
      </c>
      <c r="J48" s="33" t="s">
        <v>67</v>
      </c>
      <c r="K48" s="90"/>
      <c r="L48" s="91"/>
      <c r="M48" s="91"/>
      <c r="N48" s="92"/>
      <c r="O48" s="91"/>
      <c r="P48" s="92"/>
      <c r="Q48" s="92"/>
      <c r="R48" s="92"/>
      <c r="S48" s="93"/>
    </row>
    <row r="49" spans="1:19" ht="18.75">
      <c r="A49" s="23"/>
      <c r="B49" s="24"/>
      <c r="C49" s="25"/>
      <c r="D49" s="23"/>
      <c r="E49" s="114" t="s">
        <v>69</v>
      </c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29"/>
      <c r="R49" s="29"/>
      <c r="S49" s="40"/>
    </row>
    <row r="50" spans="1:19">
      <c r="F50" s="94" t="s">
        <v>3</v>
      </c>
    </row>
    <row r="52" spans="1:19">
      <c r="E52" s="85" t="s">
        <v>3</v>
      </c>
      <c r="F52" s="94" t="s">
        <v>3</v>
      </c>
    </row>
    <row r="53" spans="1:19">
      <c r="E53" t="s">
        <v>3</v>
      </c>
      <c r="F53" t="s">
        <v>3</v>
      </c>
    </row>
    <row r="68" spans="5:14">
      <c r="E68" t="s">
        <v>3</v>
      </c>
      <c r="N68" t="s">
        <v>3</v>
      </c>
    </row>
    <row r="74" spans="5:14">
      <c r="M74" s="108" t="s">
        <v>3</v>
      </c>
    </row>
  </sheetData>
  <mergeCells count="117">
    <mergeCell ref="S2:S4"/>
    <mergeCell ref="A31:A32"/>
    <mergeCell ref="C31:C32"/>
    <mergeCell ref="D31:D32"/>
    <mergeCell ref="E31:E32"/>
    <mergeCell ref="F31:F32"/>
    <mergeCell ref="G31:G32"/>
    <mergeCell ref="H31:H32"/>
    <mergeCell ref="I31:I32"/>
    <mergeCell ref="C11:C12"/>
    <mergeCell ref="D11:D12"/>
    <mergeCell ref="E11:E12"/>
    <mergeCell ref="F11:F12"/>
    <mergeCell ref="G11:G12"/>
    <mergeCell ref="H11:H12"/>
    <mergeCell ref="I11:I12"/>
    <mergeCell ref="Q8:Q9"/>
    <mergeCell ref="R31:R32"/>
    <mergeCell ref="S31:S32"/>
    <mergeCell ref="P23:P24"/>
    <mergeCell ref="Q23:Q24"/>
    <mergeCell ref="D23:D24"/>
    <mergeCell ref="E23:E24"/>
    <mergeCell ref="F23:F24"/>
    <mergeCell ref="I23:I24"/>
    <mergeCell ref="J23:J24"/>
    <mergeCell ref="K23:K24"/>
    <mergeCell ref="L23:L24"/>
    <mergeCell ref="L11:L12"/>
    <mergeCell ref="M11:M12"/>
    <mergeCell ref="R23:R24"/>
    <mergeCell ref="S23:S24"/>
    <mergeCell ref="J11:J12"/>
    <mergeCell ref="K11:K12"/>
    <mergeCell ref="O23:O24"/>
    <mergeCell ref="K31:K32"/>
    <mergeCell ref="L31:L32"/>
    <mergeCell ref="K8:K9"/>
    <mergeCell ref="L8:L9"/>
    <mergeCell ref="M8:M9"/>
    <mergeCell ref="N8:N9"/>
    <mergeCell ref="L6:L7"/>
    <mergeCell ref="M6:M7"/>
    <mergeCell ref="N6:N7"/>
    <mergeCell ref="N23:N24"/>
    <mergeCell ref="E43:P43"/>
    <mergeCell ref="B30:S30"/>
    <mergeCell ref="Q6:Q7"/>
    <mergeCell ref="R6:R7"/>
    <mergeCell ref="S6:S7"/>
    <mergeCell ref="O8:O9"/>
    <mergeCell ref="P8:P9"/>
    <mergeCell ref="E46:P46"/>
    <mergeCell ref="B36:E36"/>
    <mergeCell ref="B37:E37"/>
    <mergeCell ref="A10:S10"/>
    <mergeCell ref="A19:S19"/>
    <mergeCell ref="A22:S22"/>
    <mergeCell ref="A11:A12"/>
    <mergeCell ref="R8:R9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O6:O7"/>
    <mergeCell ref="P6:P7"/>
    <mergeCell ref="G6:G7"/>
    <mergeCell ref="H6:H7"/>
    <mergeCell ref="I6:I7"/>
    <mergeCell ref="J6:J7"/>
    <mergeCell ref="K6:K7"/>
    <mergeCell ref="F37:O37"/>
    <mergeCell ref="A28:S28"/>
    <mergeCell ref="S11:S12"/>
    <mergeCell ref="N11:N12"/>
    <mergeCell ref="O11:O12"/>
    <mergeCell ref="P11:P12"/>
    <mergeCell ref="Q11:Q12"/>
    <mergeCell ref="R11:R12"/>
    <mergeCell ref="P31:P32"/>
    <mergeCell ref="Q31:Q32"/>
    <mergeCell ref="B35:E35"/>
    <mergeCell ref="S8:S9"/>
    <mergeCell ref="M31:M32"/>
    <mergeCell ref="N31:N32"/>
    <mergeCell ref="O31:O32"/>
    <mergeCell ref="M23:M24"/>
    <mergeCell ref="J31:J32"/>
    <mergeCell ref="E49:P49"/>
    <mergeCell ref="B34:C34"/>
    <mergeCell ref="A23:A24"/>
    <mergeCell ref="C23:C24"/>
    <mergeCell ref="G23:G24"/>
    <mergeCell ref="H23:H24"/>
    <mergeCell ref="A2:A5"/>
    <mergeCell ref="B2:B5"/>
    <mergeCell ref="J2:L2"/>
    <mergeCell ref="G3:I3"/>
    <mergeCell ref="G4:I4"/>
    <mergeCell ref="J3:L3"/>
    <mergeCell ref="M2:O4"/>
    <mergeCell ref="P2:R4"/>
    <mergeCell ref="G2:I2"/>
    <mergeCell ref="E2:F4"/>
    <mergeCell ref="A6:A7"/>
    <mergeCell ref="C6:C7"/>
    <mergeCell ref="D6:D7"/>
    <mergeCell ref="E6:E7"/>
    <mergeCell ref="F6:F7"/>
    <mergeCell ref="G48:H48"/>
    <mergeCell ref="G42:H42"/>
    <mergeCell ref="G45:H45"/>
  </mergeCells>
  <pageMargins left="0.27559055118110237" right="0.19685039370078741" top="0.39370078740157483" bottom="0" header="0.15748031496062992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topLeftCell="A22" zoomScale="150" zoomScaleNormal="150" workbookViewId="0">
      <selection activeCell="L41" sqref="L41"/>
    </sheetView>
  </sheetViews>
  <sheetFormatPr defaultRowHeight="15.75"/>
  <cols>
    <col min="1" max="1" width="3.42578125" style="103" customWidth="1"/>
    <col min="2" max="2" width="10.85546875" style="103" customWidth="1"/>
    <col min="3" max="3" width="6.140625" style="103" customWidth="1"/>
    <col min="4" max="4" width="5.140625" style="103" customWidth="1"/>
    <col min="5" max="5" width="7.5703125" style="103" customWidth="1"/>
    <col min="6" max="6" width="9.140625" style="103"/>
    <col min="7" max="7" width="5.7109375" style="103" customWidth="1"/>
    <col min="8" max="8" width="6.140625" style="103" customWidth="1"/>
    <col min="9" max="9" width="5.42578125" style="103" customWidth="1"/>
    <col min="10" max="10" width="6" style="103" customWidth="1"/>
    <col min="11" max="11" width="5.7109375" style="103" customWidth="1"/>
    <col min="12" max="12" width="6.140625" style="103" customWidth="1"/>
    <col min="13" max="13" width="7.42578125" style="103" customWidth="1"/>
    <col min="14" max="14" width="8.140625" style="103" customWidth="1"/>
    <col min="15" max="15" width="7.28515625" style="103" customWidth="1"/>
    <col min="16" max="16" width="8.140625" style="103" customWidth="1"/>
    <col min="17" max="18" width="9.140625" style="103"/>
    <col min="19" max="19" width="15.5703125" style="39" customWidth="1"/>
    <col min="20" max="16384" width="9.140625" style="103"/>
  </cols>
  <sheetData>
    <row r="1" spans="1:20" s="112" customFormat="1">
      <c r="S1" s="39"/>
    </row>
    <row r="2" spans="1:20" s="112" customFormat="1">
      <c r="S2" s="39"/>
    </row>
    <row r="3" spans="1:20" ht="15" customHeight="1">
      <c r="A3" s="2"/>
      <c r="B3" s="3" t="s">
        <v>0</v>
      </c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7"/>
    </row>
    <row r="4" spans="1:20" ht="15.75" customHeight="1">
      <c r="A4" s="123" t="s">
        <v>1</v>
      </c>
      <c r="B4" s="124" t="s">
        <v>2</v>
      </c>
      <c r="C4" s="98"/>
      <c r="D4" s="5" t="s">
        <v>3</v>
      </c>
      <c r="E4" s="138" t="s">
        <v>4</v>
      </c>
      <c r="F4" s="140"/>
      <c r="G4" s="147" t="s">
        <v>5</v>
      </c>
      <c r="H4" s="148"/>
      <c r="I4" s="149"/>
      <c r="J4" s="126" t="s">
        <v>6</v>
      </c>
      <c r="K4" s="127"/>
      <c r="L4" s="128"/>
      <c r="M4" s="138" t="s">
        <v>31</v>
      </c>
      <c r="N4" s="139"/>
      <c r="O4" s="140"/>
      <c r="P4" s="138" t="s">
        <v>32</v>
      </c>
      <c r="Q4" s="139"/>
      <c r="R4" s="140"/>
      <c r="S4" s="117" t="s">
        <v>7</v>
      </c>
    </row>
    <row r="5" spans="1:20">
      <c r="A5" s="123"/>
      <c r="B5" s="124"/>
      <c r="C5" s="6" t="s">
        <v>8</v>
      </c>
      <c r="D5" s="7" t="s">
        <v>9</v>
      </c>
      <c r="E5" s="141"/>
      <c r="F5" s="143"/>
      <c r="G5" s="129" t="s">
        <v>10</v>
      </c>
      <c r="H5" s="130"/>
      <c r="I5" s="131"/>
      <c r="J5" s="135" t="s">
        <v>11</v>
      </c>
      <c r="K5" s="136"/>
      <c r="L5" s="137"/>
      <c r="M5" s="141"/>
      <c r="N5" s="142"/>
      <c r="O5" s="143"/>
      <c r="P5" s="141"/>
      <c r="Q5" s="142"/>
      <c r="R5" s="143"/>
      <c r="S5" s="172"/>
    </row>
    <row r="6" spans="1:20" ht="12" customHeight="1">
      <c r="A6" s="123"/>
      <c r="B6" s="124"/>
      <c r="C6" s="6" t="s">
        <v>12</v>
      </c>
      <c r="D6" s="7" t="s">
        <v>13</v>
      </c>
      <c r="E6" s="144"/>
      <c r="F6" s="146"/>
      <c r="G6" s="132" t="s">
        <v>14</v>
      </c>
      <c r="H6" s="133"/>
      <c r="I6" s="134"/>
      <c r="J6" s="8"/>
      <c r="K6" s="9"/>
      <c r="L6" s="10"/>
      <c r="M6" s="144"/>
      <c r="N6" s="145"/>
      <c r="O6" s="146"/>
      <c r="P6" s="144"/>
      <c r="Q6" s="145"/>
      <c r="R6" s="146"/>
      <c r="S6" s="172"/>
    </row>
    <row r="7" spans="1:20" ht="17.25" customHeight="1">
      <c r="A7" s="123"/>
      <c r="B7" s="125"/>
      <c r="C7" s="99"/>
      <c r="D7" s="12" t="s">
        <v>3</v>
      </c>
      <c r="E7" s="102" t="s">
        <v>15</v>
      </c>
      <c r="F7" s="102" t="s">
        <v>33</v>
      </c>
      <c r="G7" s="86" t="s">
        <v>54</v>
      </c>
      <c r="H7" s="86" t="s">
        <v>55</v>
      </c>
      <c r="I7" s="86" t="s">
        <v>56</v>
      </c>
      <c r="J7" s="86" t="s">
        <v>54</v>
      </c>
      <c r="K7" s="86" t="s">
        <v>55</v>
      </c>
      <c r="L7" s="86" t="s">
        <v>56</v>
      </c>
      <c r="M7" s="86" t="s">
        <v>54</v>
      </c>
      <c r="N7" s="86" t="s">
        <v>55</v>
      </c>
      <c r="O7" s="86" t="s">
        <v>56</v>
      </c>
      <c r="P7" s="86" t="s">
        <v>54</v>
      </c>
      <c r="Q7" s="86" t="s">
        <v>55</v>
      </c>
      <c r="R7" s="86" t="s">
        <v>56</v>
      </c>
      <c r="S7" s="107" t="s">
        <v>73</v>
      </c>
    </row>
    <row r="8" spans="1:20" ht="14.25" customHeight="1">
      <c r="A8" s="138">
        <v>1</v>
      </c>
      <c r="B8" s="73" t="s">
        <v>51</v>
      </c>
      <c r="C8" s="119" t="s">
        <v>50</v>
      </c>
      <c r="D8" s="150">
        <v>1</v>
      </c>
      <c r="E8" s="117">
        <v>1</v>
      </c>
      <c r="F8" s="152">
        <v>560880</v>
      </c>
      <c r="G8" s="150">
        <v>1</v>
      </c>
      <c r="H8" s="150">
        <v>1</v>
      </c>
      <c r="I8" s="150">
        <v>1</v>
      </c>
      <c r="J8" s="155" t="s">
        <v>40</v>
      </c>
      <c r="K8" s="155" t="s">
        <v>40</v>
      </c>
      <c r="L8" s="155" t="s">
        <v>40</v>
      </c>
      <c r="M8" s="152">
        <v>14280</v>
      </c>
      <c r="N8" s="152">
        <v>14640</v>
      </c>
      <c r="O8" s="152">
        <v>15120</v>
      </c>
      <c r="P8" s="152">
        <v>575160</v>
      </c>
      <c r="Q8" s="152">
        <v>589800</v>
      </c>
      <c r="R8" s="152">
        <v>604920</v>
      </c>
      <c r="S8" s="163">
        <v>30100</v>
      </c>
    </row>
    <row r="9" spans="1:20" ht="9" customHeight="1">
      <c r="A9" s="144"/>
      <c r="B9" s="74" t="s">
        <v>43</v>
      </c>
      <c r="C9" s="120"/>
      <c r="D9" s="151"/>
      <c r="E9" s="118"/>
      <c r="F9" s="153"/>
      <c r="G9" s="151"/>
      <c r="H9" s="151"/>
      <c r="I9" s="151"/>
      <c r="J9" s="156"/>
      <c r="K9" s="156"/>
      <c r="L9" s="156"/>
      <c r="M9" s="153"/>
      <c r="N9" s="153"/>
      <c r="O9" s="153"/>
      <c r="P9" s="153"/>
      <c r="Q9" s="153"/>
      <c r="R9" s="153"/>
      <c r="S9" s="118"/>
    </row>
    <row r="10" spans="1:20" ht="14.25" customHeight="1">
      <c r="A10" s="117">
        <v>2</v>
      </c>
      <c r="B10" s="75" t="s">
        <v>52</v>
      </c>
      <c r="C10" s="119" t="s">
        <v>37</v>
      </c>
      <c r="D10" s="150">
        <v>1</v>
      </c>
      <c r="E10" s="117">
        <v>1</v>
      </c>
      <c r="F10" s="152">
        <v>419280</v>
      </c>
      <c r="G10" s="150">
        <v>1</v>
      </c>
      <c r="H10" s="150">
        <v>1</v>
      </c>
      <c r="I10" s="150">
        <v>1</v>
      </c>
      <c r="J10" s="155" t="s">
        <v>40</v>
      </c>
      <c r="K10" s="155" t="s">
        <v>40</v>
      </c>
      <c r="L10" s="155" t="s">
        <v>40</v>
      </c>
      <c r="M10" s="152">
        <v>13440</v>
      </c>
      <c r="N10" s="152">
        <v>13320</v>
      </c>
      <c r="O10" s="152">
        <v>13080</v>
      </c>
      <c r="P10" s="152">
        <v>432720</v>
      </c>
      <c r="Q10" s="152">
        <v>446040</v>
      </c>
      <c r="R10" s="152">
        <v>459120</v>
      </c>
      <c r="S10" s="163">
        <v>28560</v>
      </c>
    </row>
    <row r="11" spans="1:20" ht="9.75" customHeight="1">
      <c r="A11" s="118"/>
      <c r="B11" s="36" t="s">
        <v>43</v>
      </c>
      <c r="C11" s="120"/>
      <c r="D11" s="151"/>
      <c r="E11" s="118"/>
      <c r="F11" s="153"/>
      <c r="G11" s="151"/>
      <c r="H11" s="151"/>
      <c r="I11" s="151"/>
      <c r="J11" s="156"/>
      <c r="K11" s="156"/>
      <c r="L11" s="156"/>
      <c r="M11" s="153"/>
      <c r="N11" s="153"/>
      <c r="O11" s="153"/>
      <c r="P11" s="153"/>
      <c r="Q11" s="153"/>
      <c r="R11" s="153"/>
      <c r="S11" s="118"/>
    </row>
    <row r="12" spans="1:20" ht="15.75" customHeight="1">
      <c r="A12" s="169" t="s">
        <v>72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8"/>
    </row>
    <row r="13" spans="1:20" ht="14.25" customHeight="1">
      <c r="A13" s="138">
        <v>3</v>
      </c>
      <c r="B13" s="72" t="s">
        <v>49</v>
      </c>
      <c r="C13" s="119" t="s">
        <v>37</v>
      </c>
      <c r="D13" s="150">
        <v>1</v>
      </c>
      <c r="E13" s="163">
        <v>1</v>
      </c>
      <c r="F13" s="152">
        <v>386040</v>
      </c>
      <c r="G13" s="150">
        <v>1</v>
      </c>
      <c r="H13" s="150">
        <v>1</v>
      </c>
      <c r="I13" s="150">
        <v>1</v>
      </c>
      <c r="J13" s="155" t="s">
        <v>40</v>
      </c>
      <c r="K13" s="155" t="s">
        <v>40</v>
      </c>
      <c r="L13" s="155" t="s">
        <v>40</v>
      </c>
      <c r="M13" s="152">
        <v>12600</v>
      </c>
      <c r="N13" s="152">
        <v>12960</v>
      </c>
      <c r="O13" s="152">
        <v>13320</v>
      </c>
      <c r="P13" s="152">
        <v>398640</v>
      </c>
      <c r="Q13" s="152">
        <v>411600</v>
      </c>
      <c r="R13" s="152">
        <v>424920</v>
      </c>
      <c r="S13" s="163">
        <v>26980</v>
      </c>
    </row>
    <row r="14" spans="1:20" ht="9.75" customHeight="1">
      <c r="A14" s="144"/>
      <c r="B14" s="71" t="s">
        <v>48</v>
      </c>
      <c r="C14" s="120"/>
      <c r="D14" s="151"/>
      <c r="E14" s="173"/>
      <c r="F14" s="153"/>
      <c r="G14" s="151"/>
      <c r="H14" s="151"/>
      <c r="I14" s="151"/>
      <c r="J14" s="156"/>
      <c r="K14" s="156"/>
      <c r="L14" s="156"/>
      <c r="M14" s="153"/>
      <c r="N14" s="153"/>
      <c r="O14" s="153"/>
      <c r="P14" s="153"/>
      <c r="Q14" s="153"/>
      <c r="R14" s="153"/>
      <c r="S14" s="118"/>
    </row>
    <row r="15" spans="1:20" ht="17.25" customHeight="1">
      <c r="A15" s="102">
        <v>4</v>
      </c>
      <c r="B15" s="77" t="s">
        <v>35</v>
      </c>
      <c r="C15" s="14" t="s">
        <v>38</v>
      </c>
      <c r="D15" s="16">
        <v>1</v>
      </c>
      <c r="E15" s="17">
        <v>1</v>
      </c>
      <c r="F15" s="15">
        <v>288120</v>
      </c>
      <c r="G15" s="16">
        <v>1</v>
      </c>
      <c r="H15" s="16">
        <v>1</v>
      </c>
      <c r="I15" s="16">
        <v>1</v>
      </c>
      <c r="J15" s="30" t="s">
        <v>40</v>
      </c>
      <c r="K15" s="30" t="s">
        <v>40</v>
      </c>
      <c r="L15" s="30" t="s">
        <v>40</v>
      </c>
      <c r="M15" s="15">
        <v>11520</v>
      </c>
      <c r="N15" s="15">
        <v>12000</v>
      </c>
      <c r="O15" s="15">
        <v>12120</v>
      </c>
      <c r="P15" s="15">
        <v>299640</v>
      </c>
      <c r="Q15" s="15">
        <v>311640</v>
      </c>
      <c r="R15" s="15">
        <v>323760</v>
      </c>
      <c r="S15" s="17">
        <v>24010</v>
      </c>
    </row>
    <row r="16" spans="1:20" ht="17.25" customHeight="1">
      <c r="A16" s="102">
        <v>5</v>
      </c>
      <c r="B16" s="62" t="s">
        <v>36</v>
      </c>
      <c r="C16" s="14" t="s">
        <v>38</v>
      </c>
      <c r="D16" s="16">
        <v>1</v>
      </c>
      <c r="E16" s="17">
        <v>1</v>
      </c>
      <c r="F16" s="15">
        <v>266040</v>
      </c>
      <c r="G16" s="16">
        <v>1</v>
      </c>
      <c r="H16" s="16">
        <v>1</v>
      </c>
      <c r="I16" s="16">
        <v>1</v>
      </c>
      <c r="J16" s="30" t="s">
        <v>40</v>
      </c>
      <c r="K16" s="30" t="s">
        <v>40</v>
      </c>
      <c r="L16" s="30" t="s">
        <v>40</v>
      </c>
      <c r="M16" s="15">
        <v>10920</v>
      </c>
      <c r="N16" s="15">
        <v>11160</v>
      </c>
      <c r="O16" s="15">
        <v>11520</v>
      </c>
      <c r="P16" s="15">
        <v>276960</v>
      </c>
      <c r="Q16" s="15">
        <v>288120</v>
      </c>
      <c r="R16" s="15">
        <v>299640</v>
      </c>
      <c r="S16" s="17">
        <v>22170</v>
      </c>
      <c r="T16" s="103" t="s">
        <v>3</v>
      </c>
    </row>
    <row r="17" spans="1:22" ht="17.25" customHeight="1">
      <c r="A17" s="102">
        <v>6</v>
      </c>
      <c r="B17" s="62" t="s">
        <v>17</v>
      </c>
      <c r="C17" s="14" t="s">
        <v>38</v>
      </c>
      <c r="D17" s="16">
        <v>1</v>
      </c>
      <c r="E17" s="17">
        <v>1</v>
      </c>
      <c r="F17" s="15">
        <v>271440</v>
      </c>
      <c r="G17" s="16">
        <v>1</v>
      </c>
      <c r="H17" s="16">
        <v>1</v>
      </c>
      <c r="I17" s="16">
        <v>1</v>
      </c>
      <c r="J17" s="30" t="s">
        <v>40</v>
      </c>
      <c r="K17" s="30" t="s">
        <v>40</v>
      </c>
      <c r="L17" s="30" t="s">
        <v>40</v>
      </c>
      <c r="M17" s="15">
        <v>11160</v>
      </c>
      <c r="N17" s="15">
        <v>11280</v>
      </c>
      <c r="O17" s="15">
        <v>11760</v>
      </c>
      <c r="P17" s="15">
        <v>282600</v>
      </c>
      <c r="Q17" s="15">
        <v>293880</v>
      </c>
      <c r="R17" s="15">
        <v>305640</v>
      </c>
      <c r="S17" s="17">
        <v>22620</v>
      </c>
      <c r="T17" s="103" t="s">
        <v>3</v>
      </c>
    </row>
    <row r="18" spans="1:22" ht="17.25" customHeight="1">
      <c r="A18" s="102">
        <v>7</v>
      </c>
      <c r="B18" s="62" t="s">
        <v>16</v>
      </c>
      <c r="C18" s="54" t="s">
        <v>38</v>
      </c>
      <c r="D18" s="50">
        <v>1</v>
      </c>
      <c r="E18" s="47">
        <v>1</v>
      </c>
      <c r="F18" s="42">
        <v>288120</v>
      </c>
      <c r="G18" s="50">
        <v>1</v>
      </c>
      <c r="H18" s="50">
        <v>1</v>
      </c>
      <c r="I18" s="50">
        <v>1</v>
      </c>
      <c r="J18" s="45" t="s">
        <v>40</v>
      </c>
      <c r="K18" s="45" t="s">
        <v>40</v>
      </c>
      <c r="L18" s="45" t="s">
        <v>40</v>
      </c>
      <c r="M18" s="42">
        <v>11520</v>
      </c>
      <c r="N18" s="42">
        <v>12000</v>
      </c>
      <c r="O18" s="42">
        <v>12120</v>
      </c>
      <c r="P18" s="42">
        <v>299640</v>
      </c>
      <c r="Q18" s="42">
        <v>311640</v>
      </c>
      <c r="R18" s="42">
        <v>323760</v>
      </c>
      <c r="S18" s="47">
        <v>24010</v>
      </c>
      <c r="T18" s="103" t="s">
        <v>3</v>
      </c>
    </row>
    <row r="19" spans="1:22" ht="17.25" customHeight="1">
      <c r="A19" s="97">
        <v>8</v>
      </c>
      <c r="B19" s="62" t="s">
        <v>18</v>
      </c>
      <c r="C19" s="54" t="s">
        <v>42</v>
      </c>
      <c r="D19" s="52">
        <v>1</v>
      </c>
      <c r="E19" s="49" t="s">
        <v>40</v>
      </c>
      <c r="F19" s="53" t="s">
        <v>58</v>
      </c>
      <c r="G19" s="52">
        <v>1</v>
      </c>
      <c r="H19" s="52">
        <v>1</v>
      </c>
      <c r="I19" s="52">
        <v>1</v>
      </c>
      <c r="J19" s="49" t="s">
        <v>40</v>
      </c>
      <c r="K19" s="49" t="s">
        <v>40</v>
      </c>
      <c r="L19" s="49" t="s">
        <v>40</v>
      </c>
      <c r="M19" s="44">
        <v>9720</v>
      </c>
      <c r="N19" s="44">
        <v>9720</v>
      </c>
      <c r="O19" s="44">
        <v>9720</v>
      </c>
      <c r="P19" s="44">
        <v>307620</v>
      </c>
      <c r="Q19" s="44">
        <v>317340</v>
      </c>
      <c r="R19" s="44">
        <v>327060</v>
      </c>
      <c r="S19" s="109" t="s">
        <v>71</v>
      </c>
      <c r="T19" s="103" t="s">
        <v>3</v>
      </c>
    </row>
    <row r="20" spans="1:22" ht="17.25" customHeight="1">
      <c r="A20" s="102">
        <v>9</v>
      </c>
      <c r="B20" s="62" t="s">
        <v>44</v>
      </c>
      <c r="C20" s="14" t="s">
        <v>42</v>
      </c>
      <c r="D20" s="16">
        <v>1</v>
      </c>
      <c r="E20" s="17" t="s">
        <v>40</v>
      </c>
      <c r="F20" s="65" t="s">
        <v>58</v>
      </c>
      <c r="G20" s="16">
        <v>1</v>
      </c>
      <c r="H20" s="16">
        <v>1</v>
      </c>
      <c r="I20" s="16">
        <v>1</v>
      </c>
      <c r="J20" s="14" t="s">
        <v>40</v>
      </c>
      <c r="K20" s="14" t="s">
        <v>40</v>
      </c>
      <c r="L20" s="14" t="s">
        <v>40</v>
      </c>
      <c r="M20" s="15">
        <v>9720</v>
      </c>
      <c r="N20" s="87">
        <v>9720</v>
      </c>
      <c r="O20" s="87">
        <v>9720</v>
      </c>
      <c r="P20" s="87">
        <v>307620</v>
      </c>
      <c r="Q20" s="87">
        <v>317340</v>
      </c>
      <c r="R20" s="87">
        <v>327060</v>
      </c>
      <c r="S20" s="88" t="s">
        <v>71</v>
      </c>
    </row>
    <row r="21" spans="1:22" ht="15.75" customHeight="1">
      <c r="A21" s="160" t="s">
        <v>41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2"/>
      <c r="T21" s="103" t="s">
        <v>3</v>
      </c>
    </row>
    <row r="22" spans="1:22" ht="16.5" customHeight="1">
      <c r="A22" s="12">
        <v>10</v>
      </c>
      <c r="B22" s="62" t="s">
        <v>57</v>
      </c>
      <c r="C22" s="14" t="s">
        <v>40</v>
      </c>
      <c r="D22" s="16">
        <v>1</v>
      </c>
      <c r="E22" s="17">
        <v>1</v>
      </c>
      <c r="F22" s="15">
        <v>153840</v>
      </c>
      <c r="G22" s="16">
        <v>1</v>
      </c>
      <c r="H22" s="16">
        <v>1</v>
      </c>
      <c r="I22" s="16">
        <v>1</v>
      </c>
      <c r="J22" s="17" t="s">
        <v>40</v>
      </c>
      <c r="K22" s="17" t="s">
        <v>40</v>
      </c>
      <c r="L22" s="17" t="s">
        <v>40</v>
      </c>
      <c r="M22" s="15">
        <v>6240</v>
      </c>
      <c r="N22" s="15">
        <v>6480</v>
      </c>
      <c r="O22" s="15">
        <v>6720</v>
      </c>
      <c r="P22" s="15">
        <v>160080</v>
      </c>
      <c r="Q22" s="15">
        <v>166560</v>
      </c>
      <c r="R22" s="15">
        <v>173280</v>
      </c>
      <c r="S22" s="17">
        <v>12820</v>
      </c>
      <c r="T22" s="103" t="s">
        <v>3</v>
      </c>
    </row>
    <row r="23" spans="1:22" ht="16.5" customHeight="1">
      <c r="A23" s="12">
        <v>11</v>
      </c>
      <c r="B23" s="62" t="s">
        <v>57</v>
      </c>
      <c r="C23" s="14" t="s">
        <v>40</v>
      </c>
      <c r="D23" s="16">
        <v>1</v>
      </c>
      <c r="E23" s="17">
        <v>1</v>
      </c>
      <c r="F23" s="15">
        <v>151080</v>
      </c>
      <c r="G23" s="16">
        <v>1</v>
      </c>
      <c r="H23" s="16">
        <v>1</v>
      </c>
      <c r="I23" s="16">
        <v>1</v>
      </c>
      <c r="J23" s="17" t="s">
        <v>40</v>
      </c>
      <c r="K23" s="17" t="s">
        <v>40</v>
      </c>
      <c r="L23" s="17" t="s">
        <v>40</v>
      </c>
      <c r="M23" s="34">
        <v>6120</v>
      </c>
      <c r="N23" s="34">
        <v>6360</v>
      </c>
      <c r="O23" s="34">
        <v>6600</v>
      </c>
      <c r="P23" s="15">
        <v>157200</v>
      </c>
      <c r="Q23" s="15">
        <v>163560</v>
      </c>
      <c r="R23" s="15">
        <v>170160</v>
      </c>
      <c r="S23" s="17">
        <v>12590</v>
      </c>
      <c r="T23" s="103" t="s">
        <v>3</v>
      </c>
    </row>
    <row r="24" spans="1:22" ht="15.75" customHeight="1">
      <c r="A24" s="169" t="s">
        <v>64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8"/>
      <c r="T24" s="103" t="s">
        <v>3</v>
      </c>
    </row>
    <row r="25" spans="1:22" ht="14.25" customHeight="1">
      <c r="A25" s="117">
        <v>12</v>
      </c>
      <c r="B25" s="72" t="s">
        <v>46</v>
      </c>
      <c r="C25" s="119" t="s">
        <v>37</v>
      </c>
      <c r="D25" s="150">
        <v>1</v>
      </c>
      <c r="E25" s="163">
        <v>1</v>
      </c>
      <c r="F25" s="152">
        <v>335880</v>
      </c>
      <c r="G25" s="121">
        <v>1</v>
      </c>
      <c r="H25" s="121">
        <v>1</v>
      </c>
      <c r="I25" s="121">
        <v>1</v>
      </c>
      <c r="J25" s="170" t="s">
        <v>40</v>
      </c>
      <c r="K25" s="170" t="s">
        <v>40</v>
      </c>
      <c r="L25" s="170" t="s">
        <v>40</v>
      </c>
      <c r="M25" s="152">
        <v>11760</v>
      </c>
      <c r="N25" s="152">
        <v>11880</v>
      </c>
      <c r="O25" s="152">
        <v>12240</v>
      </c>
      <c r="P25" s="152">
        <v>347640</v>
      </c>
      <c r="Q25" s="152">
        <v>359520</v>
      </c>
      <c r="R25" s="152">
        <v>371760</v>
      </c>
      <c r="S25" s="163">
        <v>24490</v>
      </c>
    </row>
    <row r="26" spans="1:22" ht="9.75" customHeight="1">
      <c r="A26" s="118"/>
      <c r="B26" s="71" t="s">
        <v>45</v>
      </c>
      <c r="C26" s="120"/>
      <c r="D26" s="151"/>
      <c r="E26" s="173"/>
      <c r="F26" s="153"/>
      <c r="G26" s="122"/>
      <c r="H26" s="122"/>
      <c r="I26" s="122"/>
      <c r="J26" s="171"/>
      <c r="K26" s="171"/>
      <c r="L26" s="171"/>
      <c r="M26" s="153"/>
      <c r="N26" s="153"/>
      <c r="O26" s="153"/>
      <c r="P26" s="153"/>
      <c r="Q26" s="153"/>
      <c r="R26" s="153"/>
      <c r="S26" s="118"/>
    </row>
    <row r="27" spans="1:22" s="35" customFormat="1" ht="17.25" customHeight="1">
      <c r="A27" s="13">
        <v>13</v>
      </c>
      <c r="B27" s="62" t="s">
        <v>20</v>
      </c>
      <c r="C27" s="14" t="s">
        <v>39</v>
      </c>
      <c r="D27" s="16">
        <v>1</v>
      </c>
      <c r="E27" s="17">
        <v>1</v>
      </c>
      <c r="F27" s="15">
        <v>221280</v>
      </c>
      <c r="G27" s="16">
        <v>1</v>
      </c>
      <c r="H27" s="16">
        <v>1</v>
      </c>
      <c r="I27" s="16">
        <v>1</v>
      </c>
      <c r="J27" s="17" t="s">
        <v>40</v>
      </c>
      <c r="K27" s="17" t="s">
        <v>40</v>
      </c>
      <c r="L27" s="17" t="s">
        <v>40</v>
      </c>
      <c r="M27" s="15">
        <v>9120</v>
      </c>
      <c r="N27" s="15">
        <v>9240</v>
      </c>
      <c r="O27" s="15">
        <v>9720</v>
      </c>
      <c r="P27" s="15">
        <v>230400</v>
      </c>
      <c r="Q27" s="15">
        <v>239640</v>
      </c>
      <c r="R27" s="15">
        <v>249360</v>
      </c>
      <c r="S27" s="17">
        <v>18440</v>
      </c>
    </row>
    <row r="28" spans="1:22" ht="17.25" customHeight="1">
      <c r="A28" s="12">
        <v>14</v>
      </c>
      <c r="B28" s="62" t="s">
        <v>21</v>
      </c>
      <c r="C28" s="54" t="s">
        <v>42</v>
      </c>
      <c r="D28" s="51">
        <v>1</v>
      </c>
      <c r="E28" s="48" t="s">
        <v>40</v>
      </c>
      <c r="F28" s="43">
        <v>297900</v>
      </c>
      <c r="G28" s="51">
        <v>1</v>
      </c>
      <c r="H28" s="51">
        <v>1</v>
      </c>
      <c r="I28" s="51">
        <v>1</v>
      </c>
      <c r="J28" s="46" t="s">
        <v>40</v>
      </c>
      <c r="K28" s="46" t="s">
        <v>40</v>
      </c>
      <c r="L28" s="46" t="s">
        <v>40</v>
      </c>
      <c r="M28" s="43">
        <v>9720</v>
      </c>
      <c r="N28" s="43">
        <v>9720</v>
      </c>
      <c r="O28" s="43">
        <v>9720</v>
      </c>
      <c r="P28" s="43">
        <v>307620</v>
      </c>
      <c r="Q28" s="43">
        <v>317340</v>
      </c>
      <c r="R28" s="43">
        <v>327060</v>
      </c>
      <c r="S28" s="12" t="s">
        <v>71</v>
      </c>
      <c r="V28" s="103" t="s">
        <v>3</v>
      </c>
    </row>
    <row r="29" spans="1:22" ht="17.25" customHeight="1">
      <c r="A29" s="13">
        <v>15</v>
      </c>
      <c r="B29" s="62" t="s">
        <v>19</v>
      </c>
      <c r="C29" s="14" t="s">
        <v>42</v>
      </c>
      <c r="D29" s="16">
        <v>1</v>
      </c>
      <c r="E29" s="17" t="s">
        <v>40</v>
      </c>
      <c r="F29" s="15">
        <v>297900</v>
      </c>
      <c r="G29" s="16">
        <v>1</v>
      </c>
      <c r="H29" s="16">
        <v>1</v>
      </c>
      <c r="I29" s="16">
        <v>1</v>
      </c>
      <c r="J29" s="30" t="s">
        <v>40</v>
      </c>
      <c r="K29" s="30" t="s">
        <v>40</v>
      </c>
      <c r="L29" s="30" t="s">
        <v>40</v>
      </c>
      <c r="M29" s="15">
        <v>9720</v>
      </c>
      <c r="N29" s="15">
        <v>9720</v>
      </c>
      <c r="O29" s="15">
        <v>9720</v>
      </c>
      <c r="P29" s="15">
        <v>307620</v>
      </c>
      <c r="Q29" s="15">
        <v>317340</v>
      </c>
      <c r="R29" s="15">
        <v>327060</v>
      </c>
      <c r="S29" s="13" t="s">
        <v>71</v>
      </c>
      <c r="U29" s="103" t="s">
        <v>3</v>
      </c>
    </row>
    <row r="30" spans="1:22" ht="15.75" customHeight="1">
      <c r="A30" s="61"/>
      <c r="B30" s="167" t="s">
        <v>65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8"/>
      <c r="U30" s="103" t="s">
        <v>3</v>
      </c>
    </row>
    <row r="31" spans="1:22" ht="14.25" customHeight="1">
      <c r="A31" s="117">
        <v>16</v>
      </c>
      <c r="B31" s="76" t="s">
        <v>53</v>
      </c>
      <c r="C31" s="119" t="s">
        <v>37</v>
      </c>
      <c r="D31" s="150">
        <v>1</v>
      </c>
      <c r="E31" s="163">
        <v>1</v>
      </c>
      <c r="F31" s="152">
        <v>366960</v>
      </c>
      <c r="G31" s="150">
        <v>1</v>
      </c>
      <c r="H31" s="150">
        <v>1</v>
      </c>
      <c r="I31" s="150">
        <v>1</v>
      </c>
      <c r="J31" s="155" t="s">
        <v>40</v>
      </c>
      <c r="K31" s="155" t="s">
        <v>40</v>
      </c>
      <c r="L31" s="155" t="s">
        <v>40</v>
      </c>
      <c r="M31" s="152">
        <v>12120</v>
      </c>
      <c r="N31" s="152">
        <v>12600</v>
      </c>
      <c r="O31" s="152">
        <v>12960</v>
      </c>
      <c r="P31" s="152">
        <v>379080</v>
      </c>
      <c r="Q31" s="152">
        <v>391680</v>
      </c>
      <c r="R31" s="152">
        <v>404640</v>
      </c>
      <c r="S31" s="163">
        <v>25970</v>
      </c>
    </row>
    <row r="32" spans="1:22" ht="9.75" customHeight="1">
      <c r="A32" s="118"/>
      <c r="B32" s="36" t="s">
        <v>47</v>
      </c>
      <c r="C32" s="120"/>
      <c r="D32" s="151"/>
      <c r="E32" s="173"/>
      <c r="F32" s="153"/>
      <c r="G32" s="151"/>
      <c r="H32" s="151"/>
      <c r="I32" s="151"/>
      <c r="J32" s="156"/>
      <c r="K32" s="156"/>
      <c r="L32" s="156"/>
      <c r="M32" s="153"/>
      <c r="N32" s="153"/>
      <c r="O32" s="153"/>
      <c r="P32" s="153"/>
      <c r="Q32" s="153"/>
      <c r="R32" s="153"/>
      <c r="S32" s="118"/>
      <c r="U32" s="103" t="s">
        <v>3</v>
      </c>
      <c r="V32" s="103" t="s">
        <v>3</v>
      </c>
    </row>
    <row r="33" spans="1:22" s="35" customFormat="1" ht="17.25" customHeight="1">
      <c r="A33" s="13">
        <v>17</v>
      </c>
      <c r="B33" s="62" t="s">
        <v>22</v>
      </c>
      <c r="C33" s="54" t="s">
        <v>42</v>
      </c>
      <c r="D33" s="16">
        <v>1</v>
      </c>
      <c r="E33" s="17" t="s">
        <v>40</v>
      </c>
      <c r="F33" s="15">
        <v>297900</v>
      </c>
      <c r="G33" s="16">
        <v>1</v>
      </c>
      <c r="H33" s="16">
        <v>1</v>
      </c>
      <c r="I33" s="16">
        <v>1</v>
      </c>
      <c r="J33" s="17" t="s">
        <v>40</v>
      </c>
      <c r="K33" s="17" t="s">
        <v>40</v>
      </c>
      <c r="L33" s="17" t="s">
        <v>40</v>
      </c>
      <c r="M33" s="15">
        <v>9720</v>
      </c>
      <c r="N33" s="15">
        <v>9720</v>
      </c>
      <c r="O33" s="15">
        <v>9720</v>
      </c>
      <c r="P33" s="15">
        <v>307620</v>
      </c>
      <c r="Q33" s="15">
        <v>317340</v>
      </c>
      <c r="R33" s="15">
        <v>327060</v>
      </c>
      <c r="S33" s="63" t="s">
        <v>71</v>
      </c>
      <c r="T33" s="35" t="s">
        <v>3</v>
      </c>
      <c r="U33" s="35" t="s">
        <v>3</v>
      </c>
    </row>
    <row r="34" spans="1:22" ht="17.25" customHeight="1">
      <c r="A34" s="55" t="s">
        <v>23</v>
      </c>
      <c r="B34" s="115" t="s">
        <v>24</v>
      </c>
      <c r="C34" s="116"/>
      <c r="D34" s="57">
        <v>17</v>
      </c>
      <c r="E34" s="58">
        <v>12</v>
      </c>
      <c r="F34" s="59">
        <f>SUM(F8:F33)</f>
        <v>4602660</v>
      </c>
      <c r="G34" s="57">
        <v>17</v>
      </c>
      <c r="H34" s="57">
        <v>17</v>
      </c>
      <c r="I34" s="57">
        <v>17</v>
      </c>
      <c r="J34" s="56" t="s">
        <v>40</v>
      </c>
      <c r="K34" s="57" t="s">
        <v>40</v>
      </c>
      <c r="L34" s="57" t="s">
        <v>40</v>
      </c>
      <c r="M34" s="57">
        <f t="shared" ref="M34:R34" si="0">SUM(M8:M33)</f>
        <v>179400</v>
      </c>
      <c r="N34" s="57">
        <f t="shared" si="0"/>
        <v>182520</v>
      </c>
      <c r="O34" s="57">
        <f t="shared" si="0"/>
        <v>185880</v>
      </c>
      <c r="P34" s="57">
        <f t="shared" si="0"/>
        <v>5377860</v>
      </c>
      <c r="Q34" s="57">
        <f t="shared" si="0"/>
        <v>5560380</v>
      </c>
      <c r="R34" s="57">
        <f t="shared" si="0"/>
        <v>5746260</v>
      </c>
      <c r="S34" s="60"/>
      <c r="T34" s="103" t="s">
        <v>3</v>
      </c>
      <c r="U34" s="103" t="s">
        <v>3</v>
      </c>
      <c r="V34" s="103" t="s">
        <v>3</v>
      </c>
    </row>
    <row r="35" spans="1:22" ht="17.25" customHeight="1">
      <c r="A35" s="21" t="s">
        <v>25</v>
      </c>
      <c r="B35" s="164" t="s">
        <v>26</v>
      </c>
      <c r="C35" s="165"/>
      <c r="D35" s="165"/>
      <c r="E35" s="166"/>
      <c r="F35" s="19"/>
      <c r="G35" s="19"/>
      <c r="H35" s="19"/>
      <c r="I35" s="19"/>
      <c r="J35" s="18"/>
      <c r="K35" s="18"/>
      <c r="L35" s="18"/>
      <c r="M35" s="31"/>
      <c r="N35" s="32"/>
      <c r="O35" s="31"/>
      <c r="P35" s="19">
        <v>1075572</v>
      </c>
      <c r="Q35" s="19">
        <v>1112076</v>
      </c>
      <c r="R35" s="19">
        <v>1149252</v>
      </c>
      <c r="S35" s="20"/>
      <c r="T35" s="103" t="s">
        <v>3</v>
      </c>
      <c r="U35" s="103" t="s">
        <v>3</v>
      </c>
    </row>
    <row r="36" spans="1:22" ht="17.25" customHeight="1">
      <c r="A36" s="21" t="s">
        <v>27</v>
      </c>
      <c r="B36" s="164" t="s">
        <v>28</v>
      </c>
      <c r="C36" s="165"/>
      <c r="D36" s="165"/>
      <c r="E36" s="166"/>
      <c r="F36" s="19"/>
      <c r="G36" s="19"/>
      <c r="H36" s="19"/>
      <c r="I36" s="19"/>
      <c r="J36" s="18"/>
      <c r="K36" s="18"/>
      <c r="L36" s="18"/>
      <c r="M36" s="31"/>
      <c r="N36" s="32"/>
      <c r="O36" s="31"/>
      <c r="P36" s="19">
        <f>SUM(P34:P35)</f>
        <v>6453432</v>
      </c>
      <c r="Q36" s="19">
        <f>SUM(Q34:Q35)</f>
        <v>6672456</v>
      </c>
      <c r="R36" s="19">
        <f>SUM(R34:R35)</f>
        <v>6895512</v>
      </c>
      <c r="S36" s="20"/>
    </row>
    <row r="37" spans="1:22" ht="17.25" customHeight="1">
      <c r="A37" s="21" t="s">
        <v>29</v>
      </c>
      <c r="B37" s="164" t="s">
        <v>30</v>
      </c>
      <c r="C37" s="165"/>
      <c r="D37" s="165"/>
      <c r="E37" s="166"/>
      <c r="F37" s="157"/>
      <c r="G37" s="158"/>
      <c r="H37" s="158"/>
      <c r="I37" s="158"/>
      <c r="J37" s="158"/>
      <c r="K37" s="158"/>
      <c r="L37" s="158"/>
      <c r="M37" s="158"/>
      <c r="N37" s="158"/>
      <c r="O37" s="159"/>
      <c r="P37" s="89">
        <v>20.76</v>
      </c>
      <c r="Q37" s="89">
        <v>20.440000000000001</v>
      </c>
      <c r="R37" s="89">
        <v>20.12</v>
      </c>
      <c r="S37" s="20" t="s">
        <v>3</v>
      </c>
    </row>
    <row r="38" spans="1:22" ht="16.5" customHeight="1">
      <c r="A38" s="78"/>
      <c r="B38" s="79"/>
      <c r="C38" s="79"/>
      <c r="D38" s="79"/>
      <c r="E38" s="79"/>
      <c r="F38" s="80"/>
      <c r="G38" s="80"/>
      <c r="H38" s="80"/>
      <c r="I38" s="80"/>
      <c r="J38" s="81"/>
      <c r="K38" s="81"/>
      <c r="L38" s="81"/>
      <c r="M38" s="82"/>
      <c r="N38" s="83"/>
      <c r="O38" s="82"/>
      <c r="P38" s="84"/>
      <c r="Q38" s="84"/>
      <c r="R38" s="84"/>
      <c r="S38" s="38"/>
    </row>
    <row r="39" spans="1:22" ht="16.5" customHeight="1">
      <c r="A39" s="78"/>
      <c r="B39" s="79"/>
      <c r="C39" s="79"/>
      <c r="D39" s="79"/>
      <c r="E39" s="79"/>
      <c r="F39" s="80"/>
      <c r="G39" s="80"/>
      <c r="H39" s="80"/>
      <c r="I39" s="80"/>
      <c r="J39" s="81"/>
      <c r="K39" s="81"/>
      <c r="L39" s="81"/>
      <c r="M39" s="82"/>
      <c r="N39" s="83"/>
      <c r="O39" s="82"/>
      <c r="P39" s="84"/>
      <c r="Q39" s="84"/>
      <c r="R39" s="84"/>
      <c r="S39" s="38"/>
    </row>
    <row r="40" spans="1:22" ht="16.5" customHeight="1">
      <c r="A40" s="78"/>
      <c r="B40" s="79"/>
      <c r="C40" s="79"/>
      <c r="D40" s="79"/>
      <c r="E40" s="79"/>
      <c r="F40" s="80" t="s">
        <v>3</v>
      </c>
      <c r="G40" s="80" t="s">
        <v>3</v>
      </c>
      <c r="H40" s="80"/>
      <c r="I40" s="80"/>
      <c r="J40" s="81"/>
      <c r="K40" s="81"/>
      <c r="L40" s="81"/>
      <c r="M40" s="82"/>
      <c r="N40" s="83"/>
      <c r="O40" s="82"/>
      <c r="P40" s="84"/>
      <c r="Q40" s="84"/>
      <c r="R40" s="84"/>
      <c r="S40" s="38"/>
    </row>
    <row r="41" spans="1:22" ht="16.5" customHeight="1">
      <c r="A41" s="78"/>
      <c r="B41" s="79"/>
      <c r="C41" s="79"/>
      <c r="D41" s="79"/>
      <c r="E41" s="79"/>
      <c r="F41" s="80"/>
      <c r="G41" s="80"/>
      <c r="H41" s="80"/>
      <c r="I41" s="80"/>
      <c r="J41" s="81"/>
      <c r="K41" s="81"/>
      <c r="L41" s="81"/>
      <c r="M41" s="82"/>
      <c r="N41" s="83"/>
      <c r="O41" s="82"/>
      <c r="P41" s="84"/>
      <c r="Q41" s="84"/>
      <c r="R41" s="84"/>
      <c r="S41" s="38"/>
    </row>
    <row r="42" spans="1:22" ht="17.25" customHeight="1">
      <c r="A42" s="23"/>
      <c r="B42" s="28" t="s">
        <v>7</v>
      </c>
      <c r="C42" s="66" t="s">
        <v>59</v>
      </c>
      <c r="D42" s="23"/>
      <c r="E42" s="101"/>
      <c r="F42" s="100"/>
      <c r="G42" s="154">
        <v>31090500</v>
      </c>
      <c r="H42" s="154"/>
      <c r="I42" s="101" t="s">
        <v>34</v>
      </c>
      <c r="J42" s="27" t="s">
        <v>61</v>
      </c>
      <c r="K42" s="22"/>
      <c r="L42" s="101"/>
      <c r="M42" s="101"/>
      <c r="N42" s="100"/>
      <c r="O42" s="101"/>
      <c r="P42" s="100"/>
      <c r="Q42" s="100"/>
      <c r="R42" s="100"/>
      <c r="S42" s="40"/>
    </row>
    <row r="43" spans="1:22" ht="17.25" customHeight="1">
      <c r="A43" s="23"/>
      <c r="B43" s="24"/>
      <c r="C43" s="25"/>
      <c r="D43" s="23"/>
      <c r="E43" s="114" t="s">
        <v>66</v>
      </c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00"/>
      <c r="R43" s="100"/>
      <c r="S43" s="40"/>
      <c r="T43" s="103" t="s">
        <v>3</v>
      </c>
    </row>
    <row r="44" spans="1:22" ht="17.25" customHeight="1">
      <c r="A44" s="23"/>
      <c r="B44" s="24"/>
      <c r="C44" s="25"/>
      <c r="D44" s="23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0"/>
      <c r="R44" s="100"/>
      <c r="S44" s="40"/>
    </row>
    <row r="45" spans="1:22" ht="17.25" customHeight="1">
      <c r="A45" s="23"/>
      <c r="B45" s="24"/>
      <c r="C45" s="66" t="s">
        <v>60</v>
      </c>
      <c r="D45" s="23"/>
      <c r="E45" s="101"/>
      <c r="F45" s="100"/>
      <c r="G45" s="154">
        <v>32645025</v>
      </c>
      <c r="H45" s="154"/>
      <c r="I45" s="101" t="s">
        <v>34</v>
      </c>
      <c r="J45" s="27" t="s">
        <v>62</v>
      </c>
      <c r="K45" s="22"/>
      <c r="L45" s="101"/>
      <c r="M45" s="101"/>
      <c r="N45" s="100"/>
      <c r="O45" s="104"/>
      <c r="P45" s="104"/>
      <c r="Q45" s="104"/>
      <c r="R45" s="104"/>
      <c r="S45" s="104"/>
    </row>
    <row r="46" spans="1:22" ht="17.25" customHeight="1">
      <c r="A46" s="23"/>
      <c r="B46" s="24"/>
      <c r="C46" s="66"/>
      <c r="D46" s="23"/>
      <c r="E46" s="114" t="s">
        <v>68</v>
      </c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01"/>
      <c r="R46" s="101"/>
      <c r="S46" s="106"/>
    </row>
    <row r="47" spans="1:22" ht="17.25" customHeight="1">
      <c r="A47" s="23"/>
      <c r="B47" s="24"/>
      <c r="C47" s="66"/>
      <c r="D47" s="23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6"/>
    </row>
    <row r="48" spans="1:22" ht="17.25" customHeight="1">
      <c r="A48" s="23"/>
      <c r="B48" s="24"/>
      <c r="C48" s="66" t="s">
        <v>63</v>
      </c>
      <c r="D48" s="23"/>
      <c r="E48" s="101"/>
      <c r="F48" s="100"/>
      <c r="G48" s="154">
        <v>34277276.25</v>
      </c>
      <c r="H48" s="154"/>
      <c r="I48" s="101" t="s">
        <v>34</v>
      </c>
      <c r="J48" s="33" t="s">
        <v>67</v>
      </c>
      <c r="K48" s="90"/>
      <c r="L48" s="91"/>
      <c r="M48" s="91"/>
      <c r="N48" s="92"/>
      <c r="O48" s="91"/>
      <c r="P48" s="92"/>
      <c r="Q48" s="92"/>
      <c r="R48" s="92"/>
      <c r="S48" s="93"/>
    </row>
    <row r="49" spans="1:19" ht="18.75">
      <c r="A49" s="23"/>
      <c r="B49" s="24"/>
      <c r="C49" s="25"/>
      <c r="D49" s="23"/>
      <c r="E49" s="114" t="s">
        <v>69</v>
      </c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00"/>
      <c r="R49" s="100"/>
      <c r="S49" s="40"/>
    </row>
    <row r="50" spans="1:19">
      <c r="F50" s="103" t="s">
        <v>3</v>
      </c>
    </row>
    <row r="52" spans="1:19">
      <c r="E52" s="103" t="s">
        <v>3</v>
      </c>
      <c r="F52" s="103" t="s">
        <v>3</v>
      </c>
    </row>
    <row r="53" spans="1:19">
      <c r="E53" s="103" t="s">
        <v>3</v>
      </c>
      <c r="F53" s="103" t="s">
        <v>3</v>
      </c>
    </row>
    <row r="54" spans="1:19">
      <c r="G54" s="103" t="s">
        <v>3</v>
      </c>
    </row>
    <row r="68" spans="5:14">
      <c r="E68" s="103" t="s">
        <v>3</v>
      </c>
      <c r="N68" s="103" t="s">
        <v>3</v>
      </c>
    </row>
  </sheetData>
  <mergeCells count="116">
    <mergeCell ref="E46:P46"/>
    <mergeCell ref="G48:H48"/>
    <mergeCell ref="E49:P49"/>
    <mergeCell ref="B34:C34"/>
    <mergeCell ref="B35:E35"/>
    <mergeCell ref="B36:E36"/>
    <mergeCell ref="B37:E37"/>
    <mergeCell ref="F37:O37"/>
    <mergeCell ref="G42:H42"/>
    <mergeCell ref="S31:S32"/>
    <mergeCell ref="H31:H32"/>
    <mergeCell ref="I31:I32"/>
    <mergeCell ref="J31:J32"/>
    <mergeCell ref="K31:K32"/>
    <mergeCell ref="L31:L32"/>
    <mergeCell ref="M31:M32"/>
    <mergeCell ref="E43:P43"/>
    <mergeCell ref="G45:H45"/>
    <mergeCell ref="A31:A32"/>
    <mergeCell ref="C31:C32"/>
    <mergeCell ref="D31:D32"/>
    <mergeCell ref="E31:E32"/>
    <mergeCell ref="F31:F32"/>
    <mergeCell ref="G31:G32"/>
    <mergeCell ref="P25:P26"/>
    <mergeCell ref="Q25:Q26"/>
    <mergeCell ref="R25:R26"/>
    <mergeCell ref="N31:N32"/>
    <mergeCell ref="O31:O32"/>
    <mergeCell ref="P31:P32"/>
    <mergeCell ref="Q31:Q32"/>
    <mergeCell ref="R31:R32"/>
    <mergeCell ref="S25:S26"/>
    <mergeCell ref="B30:S30"/>
    <mergeCell ref="J25:J26"/>
    <mergeCell ref="K25:K26"/>
    <mergeCell ref="L25:L26"/>
    <mergeCell ref="M25:M26"/>
    <mergeCell ref="N25:N26"/>
    <mergeCell ref="O25:O26"/>
    <mergeCell ref="A21:S21"/>
    <mergeCell ref="A24:S24"/>
    <mergeCell ref="A25:A26"/>
    <mergeCell ref="C25:C26"/>
    <mergeCell ref="D25:D26"/>
    <mergeCell ref="E25:E26"/>
    <mergeCell ref="F25:F26"/>
    <mergeCell ref="G25:G26"/>
    <mergeCell ref="H25:H26"/>
    <mergeCell ref="I25:I26"/>
    <mergeCell ref="N13:N14"/>
    <mergeCell ref="O13:O14"/>
    <mergeCell ref="P13:P14"/>
    <mergeCell ref="Q13:Q14"/>
    <mergeCell ref="R13:R14"/>
    <mergeCell ref="S13:S14"/>
    <mergeCell ref="H13:H14"/>
    <mergeCell ref="I13:I14"/>
    <mergeCell ref="J13:J14"/>
    <mergeCell ref="K13:K14"/>
    <mergeCell ref="L13:L14"/>
    <mergeCell ref="M13:M14"/>
    <mergeCell ref="A13:A14"/>
    <mergeCell ref="C13:C14"/>
    <mergeCell ref="D13:D14"/>
    <mergeCell ref="E13:E14"/>
    <mergeCell ref="F13:F14"/>
    <mergeCell ref="G13:G14"/>
    <mergeCell ref="K10:K11"/>
    <mergeCell ref="L10:L11"/>
    <mergeCell ref="M10:M11"/>
    <mergeCell ref="H8:H9"/>
    <mergeCell ref="I8:I9"/>
    <mergeCell ref="J8:J9"/>
    <mergeCell ref="K8:K9"/>
    <mergeCell ref="L8:L9"/>
    <mergeCell ref="Q10:Q11"/>
    <mergeCell ref="R10:R11"/>
    <mergeCell ref="S10:S11"/>
    <mergeCell ref="A12:S12"/>
    <mergeCell ref="N10:N11"/>
    <mergeCell ref="O10:O11"/>
    <mergeCell ref="P10:P11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S4:S6"/>
    <mergeCell ref="P4:R6"/>
    <mergeCell ref="G5:I5"/>
    <mergeCell ref="J5:L5"/>
    <mergeCell ref="G6:I6"/>
    <mergeCell ref="A8:A9"/>
    <mergeCell ref="C8:C9"/>
    <mergeCell ref="D8:D9"/>
    <mergeCell ref="E8:E9"/>
    <mergeCell ref="F8:F9"/>
    <mergeCell ref="A4:A7"/>
    <mergeCell ref="B4:B7"/>
    <mergeCell ref="E4:F6"/>
    <mergeCell ref="G4:I4"/>
    <mergeCell ref="J4:L4"/>
    <mergeCell ref="M4:O6"/>
    <mergeCell ref="S8:S9"/>
    <mergeCell ref="M8:M9"/>
    <mergeCell ref="N8:N9"/>
    <mergeCell ref="O8:O9"/>
    <mergeCell ref="P8:P9"/>
    <mergeCell ref="Q8:Q9"/>
    <mergeCell ref="R8:R9"/>
    <mergeCell ref="G8:G9"/>
  </mergeCells>
  <pageMargins left="0.27559055118110237" right="0.19685039370078741" top="0.39370078740157483" bottom="0" header="0.15748031496062992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ตัดโอน</vt:lpstr>
      <vt:lpstr>ปกติ</vt:lpstr>
      <vt:lpstr>Sheet2</vt:lpstr>
      <vt:lpstr>Sheet3</vt:lpstr>
    </vt:vector>
  </TitlesOfParts>
  <Company>Sayang Computer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Sayang</dc:creator>
  <cp:lastModifiedBy>Sayang Computer</cp:lastModifiedBy>
  <cp:lastPrinted>2017-09-19T08:49:58Z</cp:lastPrinted>
  <dcterms:created xsi:type="dcterms:W3CDTF">2014-08-18T07:33:28Z</dcterms:created>
  <dcterms:modified xsi:type="dcterms:W3CDTF">2017-09-19T08:58:29Z</dcterms:modified>
</cp:coreProperties>
</file>